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ário" sheetId="1" r:id="rId4"/>
    <sheet state="visible" name="Déficit" sheetId="2" r:id="rId5"/>
    <sheet state="visible" name="Rústicos" sheetId="3" r:id="rId6"/>
    <sheet state="visible" name="Improvisados" sheetId="4" r:id="rId7"/>
    <sheet state="visible" name="Cômodos" sheetId="5" r:id="rId8"/>
    <sheet state="visible" name="Unidades_Conviventes" sheetId="6" r:id="rId9"/>
    <sheet state="visible" name="Ônus" sheetId="7" r:id="rId10"/>
    <sheet state="visible" name="Total de domicílios" sheetId="8" r:id="rId11"/>
  </sheets>
  <definedNames>
    <definedName hidden="1" localSheetId="1" name="_xlnm._FilterDatabase">'Déficit'!$A$1:$J$217</definedName>
    <definedName hidden="1" localSheetId="5" name="_xlnm._FilterDatabase">Unidades_Conviventes!$A$1:$E$217</definedName>
    <definedName hidden="1" localSheetId="6" name="_xlnm._FilterDatabase">'Ônus'!$A$1:$E$217</definedName>
  </definedNames>
  <calcPr/>
  <extLst>
    <ext uri="GoogleSheetsCustomDataVersion2">
      <go:sheetsCustomData xmlns:go="http://customooxmlschemas.google.com/" r:id="rId12" roundtripDataChecksum="RN5tQy4MXe6bIYfn1klD05FSbLZgkeCqZNfyDEnFoSQ="/>
    </ext>
  </extLst>
</workbook>
</file>

<file path=xl/sharedStrings.xml><?xml version="1.0" encoding="utf-8"?>
<sst xmlns="http://schemas.openxmlformats.org/spreadsheetml/2006/main" count="2806" uniqueCount="91">
  <si>
    <t>DÉFICIT HABITACIONAL</t>
  </si>
  <si>
    <t>1.Domicílios Déficit</t>
  </si>
  <si>
    <t>1.1 Domicílios Precários</t>
  </si>
  <si>
    <t>1.1.1 Domicílios Rústicos</t>
  </si>
  <si>
    <t>1.1.2 Domicílios Improvisados</t>
  </si>
  <si>
    <t>1.2 Coabitação</t>
  </si>
  <si>
    <t>1.2.1 Cômodos</t>
  </si>
  <si>
    <t>1.2.2 Domicílios com famílias conviventes</t>
  </si>
  <si>
    <t>1.3 Ônus Excessivo</t>
  </si>
  <si>
    <t>1.3 Ônus excessivo com aluguel urbano</t>
  </si>
  <si>
    <t>1.4  Total de Domicílios</t>
  </si>
  <si>
    <t>1.4.1 Total de Domicílios</t>
  </si>
  <si>
    <t>DH</t>
  </si>
  <si>
    <t>Ano</t>
  </si>
  <si>
    <t>regiao</t>
  </si>
  <si>
    <t>Urbana</t>
  </si>
  <si>
    <t>Rural</t>
  </si>
  <si>
    <t>Total</t>
  </si>
  <si>
    <t>Porcentagem_Urbana</t>
  </si>
  <si>
    <t>Porcentagem_rural</t>
  </si>
  <si>
    <t>% do total de domicílios Permanentes e Improvisados</t>
  </si>
  <si>
    <t>% do total do déficit</t>
  </si>
  <si>
    <t>Déficit</t>
  </si>
  <si>
    <t>Norte</t>
  </si>
  <si>
    <t>Rondônia</t>
  </si>
  <si>
    <t>Acre</t>
  </si>
  <si>
    <t>Amazonas</t>
  </si>
  <si>
    <t>Região Metropolitana de Manaus (AM)</t>
  </si>
  <si>
    <t>Roraima</t>
  </si>
  <si>
    <t>Pará</t>
  </si>
  <si>
    <t>Região Metropolitana de Belém (PA)</t>
  </si>
  <si>
    <t>Amapá</t>
  </si>
  <si>
    <t>Região Metropolitana de Macapá (AP)</t>
  </si>
  <si>
    <t>Tocantins</t>
  </si>
  <si>
    <t>Nordeste</t>
  </si>
  <si>
    <t>Maranhão</t>
  </si>
  <si>
    <t>Região Metropolitana de Grande São
Luís (MA)</t>
  </si>
  <si>
    <t>Piauí</t>
  </si>
  <si>
    <t>Região Administrativa Integrada
de Desenvolvimento da Grande Teresina (PI)</t>
  </si>
  <si>
    <t>Ceará</t>
  </si>
  <si>
    <t>Região Metropolitana de Fortaleza (CE)</t>
  </si>
  <si>
    <t>Rio Grande do Norte</t>
  </si>
  <si>
    <t>Região Metropolitana de Natal (RN)</t>
  </si>
  <si>
    <t>Paraíba</t>
  </si>
  <si>
    <t>Região Metropolitana de João Pessoa (PB)</t>
  </si>
  <si>
    <t>Pernambuco</t>
  </si>
  <si>
    <t>Região Metropolitana de Recife (PE)</t>
  </si>
  <si>
    <t>Alagoas</t>
  </si>
  <si>
    <t>Região Metropolitana de Maceió (AL)</t>
  </si>
  <si>
    <t>Sergipe</t>
  </si>
  <si>
    <t>Região Metropolitana de Aracaju (SE)</t>
  </si>
  <si>
    <t>Bahia</t>
  </si>
  <si>
    <t>Região Metropolitana de Salvador (BA)</t>
  </si>
  <si>
    <t>Sudeste</t>
  </si>
  <si>
    <t>Minas Gerais</t>
  </si>
  <si>
    <t>Região Metropolitana de Belo Horizonte (MG)</t>
  </si>
  <si>
    <t>Espírito Santo</t>
  </si>
  <si>
    <t>Região Metropolitana de Grande Vitória (ES)</t>
  </si>
  <si>
    <t>Rio de Janeiro</t>
  </si>
  <si>
    <t>Região Metropolitana de Rio de Janeiro (RJ)</t>
  </si>
  <si>
    <t>São Paulo</t>
  </si>
  <si>
    <t>Região Metropolitana de São Paulo (SP)</t>
  </si>
  <si>
    <t>Sul</t>
  </si>
  <si>
    <t>Paraná</t>
  </si>
  <si>
    <t>Região Metropolitana de Curitiba (PR)</t>
  </si>
  <si>
    <t>Santa Catarina</t>
  </si>
  <si>
    <t>Região Metropolitana de Florianópolis (SC)</t>
  </si>
  <si>
    <t>Rio Grande do Sul</t>
  </si>
  <si>
    <t>Região Metropolitana de Porto Alegre (RS)</t>
  </si>
  <si>
    <t>Centro-Oeste</t>
  </si>
  <si>
    <t>Mato Grosso do Sul</t>
  </si>
  <si>
    <t>Mato Grosso</t>
  </si>
  <si>
    <t>Região Metropolitana de Vale do Rio Cuiabá (MT)</t>
  </si>
  <si>
    <t>Goiás</t>
  </si>
  <si>
    <t>Região Metropolitana de Goiânia (GO)</t>
  </si>
  <si>
    <t>Distrito Federal</t>
  </si>
  <si>
    <t>Brasil</t>
  </si>
  <si>
    <t>Região</t>
  </si>
  <si>
    <t>Contagem</t>
  </si>
  <si>
    <t>% do total da componente</t>
  </si>
  <si>
    <t>Domicílios Rústicos</t>
  </si>
  <si>
    <t>Domicílios Improvisados</t>
  </si>
  <si>
    <t>Cômodos</t>
  </si>
  <si>
    <t>Unidades Conviventes Deficit</t>
  </si>
  <si>
    <t>Ônus</t>
  </si>
  <si>
    <t>Especificação</t>
  </si>
  <si>
    <t>Total_PnadC</t>
  </si>
  <si>
    <t>Total_Improvisados</t>
  </si>
  <si>
    <t>Total_domicilios</t>
  </si>
  <si>
    <t>Região Metropolitana de Grande São Luís (MA)</t>
  </si>
  <si>
    <t>Região Administrativa Integrada de Desenvolvimento da Grande Teresina (PI)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</si>
</sst>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3">
    <font>
      <sz val="11.0"/>
      <color rgb="FF000000"/>
      <name val="Calibri"/>
      <scheme val="minor"/>
    </font>
    <font>
      <b/>
      <sz val="11.0"/>
      <color rgb="FF000000"/>
      <name val="Calibri"/>
    </font>
    <font>
      <u/>
      <sz val="11.0"/>
      <color theme="10"/>
      <name val="Calibri"/>
    </font>
    <font>
      <sz val="11.0"/>
      <color rgb="FF0000FF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i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BD4B4"/>
        <bgColor rgb="FFFBD4B4"/>
      </patternFill>
    </fill>
    <fill>
      <patternFill patternType="solid">
        <fgColor rgb="FF92CDDC"/>
        <bgColor rgb="FF92CDDC"/>
      </patternFill>
    </fill>
    <fill>
      <patternFill patternType="solid">
        <fgColor rgb="FFB6DDE8"/>
        <bgColor rgb="FFB6DDE8"/>
      </patternFill>
    </fill>
    <fill>
      <patternFill patternType="solid">
        <fgColor rgb="FFDAEEF3"/>
        <bgColor rgb="FFDAEEF3"/>
      </patternFill>
    </fill>
    <fill>
      <patternFill patternType="solid">
        <fgColor rgb="FFC2D69B"/>
        <bgColor rgb="FFC2D69B"/>
      </patternFill>
    </fill>
    <fill>
      <patternFill patternType="solid">
        <fgColor rgb="FFD8D8D8"/>
        <bgColor rgb="FFD8D8D8"/>
      </patternFill>
    </fill>
  </fills>
  <borders count="10">
    <border/>
    <border>
      <left/>
      <right/>
      <top/>
      <bottom/>
    </border>
    <border>
      <top style="thin">
        <color rgb="FF000000"/>
      </top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95B3D7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1" numFmtId="0" xfId="0" applyBorder="1" applyFill="1" applyFont="1"/>
    <xf borderId="1" fillId="3" fontId="3" numFmtId="0" xfId="0" applyAlignment="1" applyBorder="1" applyFont="1">
      <alignment readingOrder="0"/>
    </xf>
    <xf borderId="1" fillId="3" fontId="4" numFmtId="0" xfId="0" applyBorder="1" applyFont="1"/>
    <xf borderId="1" fillId="4" fontId="1" numFmtId="0" xfId="0" applyBorder="1" applyFill="1" applyFont="1"/>
    <xf borderId="1" fillId="4" fontId="5" numFmtId="0" xfId="0" applyBorder="1" applyFont="1"/>
    <xf borderId="1" fillId="5" fontId="1" numFmtId="0" xfId="0" applyBorder="1" applyFill="1" applyFont="1"/>
    <xf borderId="1" fillId="5" fontId="6" numFmtId="0" xfId="0" applyBorder="1" applyFont="1"/>
    <xf borderId="1" fillId="6" fontId="1" numFmtId="0" xfId="0" applyBorder="1" applyFill="1" applyFont="1"/>
    <xf borderId="1" fillId="6" fontId="7" numFmtId="0" xfId="0" applyBorder="1" applyFont="1"/>
    <xf borderId="0" fillId="0" fontId="8" numFmtId="0" xfId="0" applyAlignment="1" applyFont="1">
      <alignment horizontal="center" readingOrder="0" shrinkToFit="0" vertical="center" wrapText="0"/>
    </xf>
    <xf borderId="0" fillId="0" fontId="9" numFmtId="0" xfId="0" applyAlignment="1" applyFont="1">
      <alignment horizontal="center" readingOrder="0" shrinkToFit="0" vertical="center" wrapText="0"/>
    </xf>
    <xf borderId="0" fillId="0" fontId="9" numFmtId="3" xfId="0" applyAlignment="1" applyFont="1" applyNumberFormat="1">
      <alignment horizontal="center" readingOrder="0" shrinkToFit="0" vertical="center" wrapText="0"/>
    </xf>
    <xf borderId="2" fillId="0" fontId="10" numFmtId="0" xfId="0" applyAlignment="1" applyBorder="1" applyFont="1">
      <alignment horizontal="center" shrinkToFit="0" vertical="center" wrapText="0"/>
    </xf>
    <xf borderId="0" fillId="0" fontId="11" numFmtId="0" xfId="0" applyAlignment="1" applyFont="1">
      <alignment shrinkToFit="0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9" numFmtId="3" xfId="0" applyAlignment="1" applyFont="1" applyNumberFormat="1">
      <alignment shrinkToFit="0" vertical="center" wrapText="0"/>
    </xf>
    <xf borderId="0" fillId="0" fontId="9" numFmtId="164" xfId="0" applyAlignment="1" applyFont="1" applyNumberFormat="1">
      <alignment shrinkToFit="0" vertical="center" wrapText="0"/>
    </xf>
    <xf borderId="0" fillId="0" fontId="10" numFmtId="164" xfId="0" applyAlignment="1" applyFont="1" applyNumberFormat="1">
      <alignment shrinkToFit="0" vertical="center" wrapText="0"/>
    </xf>
    <xf borderId="0" fillId="0" fontId="10" numFmtId="3" xfId="0" applyFont="1" applyNumberFormat="1"/>
    <xf borderId="0" fillId="0" fontId="10" numFmtId="0" xfId="0" applyAlignment="1" applyFont="1">
      <alignment horizontal="center" shrinkToFit="0" vertical="center" wrapText="0"/>
    </xf>
    <xf borderId="0" fillId="0" fontId="10" numFmtId="3" xfId="0" applyAlignment="1" applyFont="1" applyNumberFormat="1">
      <alignment shrinkToFit="0" vertical="center" wrapText="0"/>
    </xf>
    <xf borderId="0" fillId="0" fontId="12" numFmtId="0" xfId="0" applyAlignment="1" applyFont="1">
      <alignment horizontal="center" shrinkToFit="0" vertical="center" wrapText="0"/>
    </xf>
    <xf borderId="0" fillId="0" fontId="12" numFmtId="3" xfId="0" applyAlignment="1" applyFont="1" applyNumberFormat="1">
      <alignment shrinkToFit="0" vertical="center" wrapText="0"/>
    </xf>
    <xf borderId="0" fillId="0" fontId="12" numFmtId="164" xfId="0" applyAlignment="1" applyFont="1" applyNumberFormat="1">
      <alignment shrinkToFit="0" vertical="center" wrapText="0"/>
    </xf>
    <xf borderId="3" fillId="0" fontId="10" numFmtId="0" xfId="0" applyAlignment="1" applyBorder="1" applyFont="1">
      <alignment horizontal="center" shrinkToFit="0" vertical="center" wrapText="0"/>
    </xf>
    <xf borderId="3" fillId="0" fontId="10" numFmtId="0" xfId="0" applyAlignment="1" applyBorder="1" applyFont="1">
      <alignment shrinkToFit="0" vertical="center" wrapText="0"/>
    </xf>
    <xf borderId="3" fillId="0" fontId="9" numFmtId="0" xfId="0" applyAlignment="1" applyBorder="1" applyFont="1">
      <alignment horizontal="center" shrinkToFit="0" vertical="center" wrapText="0"/>
    </xf>
    <xf borderId="3" fillId="0" fontId="9" numFmtId="3" xfId="0" applyAlignment="1" applyBorder="1" applyFont="1" applyNumberFormat="1">
      <alignment shrinkToFit="0" vertical="center" wrapText="0"/>
    </xf>
    <xf borderId="3" fillId="0" fontId="9" numFmtId="164" xfId="0" applyAlignment="1" applyBorder="1" applyFont="1" applyNumberFormat="1">
      <alignment shrinkToFit="0" vertical="center" wrapText="0"/>
    </xf>
    <xf borderId="3" fillId="0" fontId="10" numFmtId="164" xfId="0" applyAlignment="1" applyBorder="1" applyFont="1" applyNumberFormat="1">
      <alignment shrinkToFit="0" vertical="center" wrapText="0"/>
    </xf>
    <xf borderId="0" fillId="0" fontId="10" numFmtId="0" xfId="0" applyAlignment="1" applyFont="1">
      <alignment horizontal="center"/>
    </xf>
    <xf borderId="0" fillId="0" fontId="10" numFmtId="3" xfId="0" applyAlignment="1" applyFont="1" applyNumberFormat="1">
      <alignment horizontal="center"/>
    </xf>
    <xf borderId="4" fillId="7" fontId="10" numFmtId="0" xfId="0" applyAlignment="1" applyBorder="1" applyFill="1" applyFont="1">
      <alignment horizontal="center"/>
    </xf>
    <xf borderId="4" fillId="7" fontId="10" numFmtId="3" xfId="0" applyAlignment="1" applyBorder="1" applyFont="1" applyNumberFormat="1">
      <alignment horizontal="center"/>
    </xf>
    <xf borderId="4" fillId="7" fontId="10" numFmtId="164" xfId="0" applyAlignment="1" applyBorder="1" applyFont="1" applyNumberFormat="1">
      <alignment horizontal="center"/>
    </xf>
    <xf borderId="0" fillId="0" fontId="10" numFmtId="164" xfId="0" applyAlignment="1" applyFont="1" applyNumberFormat="1">
      <alignment horizontal="center"/>
    </xf>
    <xf borderId="0" fillId="0" fontId="10" numFmtId="4" xfId="0" applyFont="1" applyNumberFormat="1"/>
    <xf borderId="3" fillId="0" fontId="10" numFmtId="0" xfId="0" applyAlignment="1" applyBorder="1" applyFont="1">
      <alignment horizontal="center"/>
    </xf>
    <xf borderId="3" fillId="0" fontId="10" numFmtId="3" xfId="0" applyAlignment="1" applyBorder="1" applyFont="1" applyNumberFormat="1">
      <alignment horizontal="center"/>
    </xf>
    <xf borderId="3" fillId="0" fontId="10" numFmtId="164" xfId="0" applyAlignment="1" applyBorder="1" applyFont="1" applyNumberFormat="1">
      <alignment horizontal="center"/>
    </xf>
    <xf borderId="0" fillId="0" fontId="10" numFmtId="164" xfId="0" applyFont="1" applyNumberFormat="1"/>
    <xf borderId="2" fillId="0" fontId="10" numFmtId="0" xfId="0" applyAlignment="1" applyBorder="1" applyFont="1">
      <alignment horizontal="center"/>
    </xf>
    <xf borderId="0" fillId="0" fontId="10" numFmtId="0" xfId="0" applyAlignment="1" applyFont="1">
      <alignment horizontal="center" vertical="center"/>
    </xf>
    <xf borderId="5" fillId="0" fontId="10" numFmtId="0" xfId="0" applyAlignment="1" applyBorder="1" applyFont="1">
      <alignment horizontal="center" vertical="center"/>
    </xf>
    <xf borderId="3" fillId="0" fontId="10" numFmtId="0" xfId="0" applyAlignment="1" applyBorder="1" applyFont="1">
      <alignment horizontal="center" vertical="center"/>
    </xf>
    <xf borderId="0" fillId="0" fontId="10" numFmtId="3" xfId="0" applyAlignment="1" applyFont="1" applyNumberFormat="1">
      <alignment horizontal="center" vertical="center"/>
    </xf>
    <xf borderId="4" fillId="7" fontId="10" numFmtId="3" xfId="0" applyAlignment="1" applyBorder="1" applyFont="1" applyNumberFormat="1">
      <alignment horizontal="center" vertical="center"/>
    </xf>
    <xf borderId="6" fillId="7" fontId="1" numFmtId="0" xfId="0" applyAlignment="1" applyBorder="1" applyFont="1">
      <alignment horizontal="center"/>
    </xf>
    <xf borderId="7" fillId="7" fontId="1" numFmtId="0" xfId="0" applyAlignment="1" applyBorder="1" applyFont="1">
      <alignment horizontal="center"/>
    </xf>
    <xf borderId="8" fillId="7" fontId="1" numFmtId="0" xfId="0" applyAlignment="1" applyBorder="1" applyFont="1">
      <alignment horizontal="center"/>
    </xf>
    <xf borderId="9" fillId="7" fontId="1" numFmtId="0" xfId="0" applyAlignment="1" applyBorder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Défic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217" displayName="Tabela_1" name="Tabela_1" id="1">
  <autoFilter ref="$A$1:$J$217">
    <filterColumn colId="2">
      <filters>
        <filter val="São Paulo"/>
      </filters>
    </filterColumn>
  </autoFilter>
  <tableColumns count="10">
    <tableColumn name="DH" id="1"/>
    <tableColumn name="Ano" id="2"/>
    <tableColumn name="regiao" id="3"/>
    <tableColumn name="Urbana" id="4"/>
    <tableColumn name="Rural" id="5"/>
    <tableColumn name="Total" id="6"/>
    <tableColumn name="Porcentagem_Urbana" id="7"/>
    <tableColumn name="Porcentagem_rural" id="8"/>
    <tableColumn name="% do total de domicílios Permanentes e Improvisados" id="9"/>
    <tableColumn name="% do total do déficit" id="10"/>
  </tableColumns>
  <tableStyleInfo name="Défic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0"/>
    <col customWidth="1" min="2" max="26" width="8.71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 t="s">
        <v>3</v>
      </c>
    </row>
    <row r="5">
      <c r="A5" s="5" t="s">
        <v>4</v>
      </c>
    </row>
    <row r="6">
      <c r="A6" s="6" t="s">
        <v>5</v>
      </c>
    </row>
    <row r="7">
      <c r="A7" s="7" t="s">
        <v>6</v>
      </c>
    </row>
    <row r="8">
      <c r="A8" s="7" t="s">
        <v>7</v>
      </c>
    </row>
    <row r="9">
      <c r="A9" s="8" t="s">
        <v>8</v>
      </c>
    </row>
    <row r="10">
      <c r="A10" s="9" t="s">
        <v>9</v>
      </c>
    </row>
    <row r="11">
      <c r="A11" s="10" t="s">
        <v>10</v>
      </c>
    </row>
    <row r="12">
      <c r="A12" s="11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display="1.Domicílios Déficit" location="'Déficit'!A1" ref="A2"/>
    <hyperlink display="1.1.2 Domicílios Improvisados" location="Improvisados!A1" ref="A5"/>
    <hyperlink display="1.2.1 Cômodos" location="'Cômodos'!A1" ref="A7"/>
    <hyperlink display="1.2.2 Domicílios com famílias conviventes" location="null!A1" ref="A8"/>
    <hyperlink display="1.3 Ônus excessivo com aluguel urbano" location="'Ônus'!A1" ref="A10"/>
    <hyperlink display="1.4.1 Total de Domicílios" location="'Total de domicílios'!A1" ref="A12"/>
  </hyperlink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BF8F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86"/>
    <col customWidth="1" min="2" max="2" width="13.57"/>
    <col customWidth="1" min="3" max="3" width="75.86"/>
    <col customWidth="1" min="4" max="4" width="16.43"/>
    <col customWidth="1" min="5" max="5" width="14.57"/>
    <col customWidth="1" min="6" max="6" width="14.29"/>
    <col customWidth="1" min="7" max="7" width="28.86"/>
    <col customWidth="1" min="8" max="8" width="26.57"/>
    <col customWidth="1" min="9" max="9" width="55.71"/>
    <col customWidth="1" min="10" max="10" width="27.0"/>
    <col customWidth="1" min="11" max="11" width="11.0"/>
    <col customWidth="1" min="12" max="26" width="8.71"/>
  </cols>
  <sheetData>
    <row r="1" ht="22.5" customHeight="1">
      <c r="A1" s="12" t="s">
        <v>12</v>
      </c>
      <c r="B1" s="13" t="s">
        <v>13</v>
      </c>
      <c r="C1" s="13" t="s">
        <v>14</v>
      </c>
      <c r="D1" s="14" t="s">
        <v>15</v>
      </c>
      <c r="E1" s="14" t="s">
        <v>16</v>
      </c>
      <c r="F1" s="14" t="s">
        <v>17</v>
      </c>
      <c r="G1" s="13" t="s">
        <v>18</v>
      </c>
      <c r="H1" s="13" t="s">
        <v>19</v>
      </c>
      <c r="I1" s="12" t="s">
        <v>20</v>
      </c>
      <c r="J1" s="12" t="s">
        <v>21</v>
      </c>
    </row>
    <row r="2" ht="22.5" hidden="1" customHeight="1">
      <c r="A2" s="15" t="s">
        <v>22</v>
      </c>
      <c r="B2" s="16">
        <v>2016.0</v>
      </c>
      <c r="C2" s="17" t="s">
        <v>23</v>
      </c>
      <c r="D2" s="18">
        <v>514895.05297424</v>
      </c>
      <c r="E2" s="18">
        <v>172143.14949460002</v>
      </c>
      <c r="F2" s="18">
        <v>687038.2024688399</v>
      </c>
      <c r="G2" s="19">
        <v>0.749441662958462</v>
      </c>
      <c r="H2" s="19">
        <v>0.250558337041538</v>
      </c>
      <c r="I2" s="20">
        <f>F2/'Total de domicílios'!E2</f>
        <v>0.1378892916</v>
      </c>
      <c r="J2" s="20">
        <f t="shared" ref="J2:J55" si="1">F2/$F$55</f>
        <v>0.1191020758</v>
      </c>
      <c r="K2" s="21"/>
    </row>
    <row r="3" ht="22.5" hidden="1" customHeight="1">
      <c r="A3" s="22" t="s">
        <v>22</v>
      </c>
      <c r="B3" s="16">
        <v>2016.0</v>
      </c>
      <c r="C3" s="22" t="s">
        <v>24</v>
      </c>
      <c r="D3" s="23">
        <v>59021.543647909995</v>
      </c>
      <c r="E3" s="23">
        <v>16087.79539318</v>
      </c>
      <c r="F3" s="23">
        <v>75109.33904108999</v>
      </c>
      <c r="G3" s="20">
        <v>0.7858083215939518</v>
      </c>
      <c r="H3" s="20">
        <v>0.21419167840604836</v>
      </c>
      <c r="I3" s="20">
        <f>F3/'Total de domicílios'!E3</f>
        <v>0.1332696537</v>
      </c>
      <c r="J3" s="20">
        <f t="shared" si="1"/>
        <v>0.01302064159</v>
      </c>
      <c r="K3" s="21"/>
    </row>
    <row r="4" ht="22.5" hidden="1" customHeight="1">
      <c r="A4" s="22" t="s">
        <v>22</v>
      </c>
      <c r="B4" s="16">
        <v>2016.0</v>
      </c>
      <c r="C4" s="22" t="s">
        <v>25</v>
      </c>
      <c r="D4" s="23">
        <v>18910.38728478</v>
      </c>
      <c r="E4" s="23">
        <v>5255.69551087</v>
      </c>
      <c r="F4" s="23">
        <v>24166.08279565</v>
      </c>
      <c r="G4" s="20">
        <v>0.7825176899660359</v>
      </c>
      <c r="H4" s="20">
        <v>0.21748231003396415</v>
      </c>
      <c r="I4" s="20">
        <f>F4/'Total de domicílios'!E4</f>
        <v>0.1041092084</v>
      </c>
      <c r="J4" s="20">
        <f t="shared" si="1"/>
        <v>0.004189331269</v>
      </c>
      <c r="K4" s="21"/>
    </row>
    <row r="5" ht="22.5" hidden="1" customHeight="1">
      <c r="A5" s="22" t="s">
        <v>22</v>
      </c>
      <c r="B5" s="16">
        <v>2016.0</v>
      </c>
      <c r="C5" s="22" t="s">
        <v>26</v>
      </c>
      <c r="D5" s="23">
        <v>143274.22473546</v>
      </c>
      <c r="E5" s="23">
        <v>22262.056116140004</v>
      </c>
      <c r="F5" s="23">
        <v>165536.28085160002</v>
      </c>
      <c r="G5" s="20">
        <v>0.8655155473977484</v>
      </c>
      <c r="H5" s="20">
        <v>0.13448445260225156</v>
      </c>
      <c r="I5" s="20">
        <f>F5/'Total de domicílios'!E5</f>
        <v>0.1614533516</v>
      </c>
      <c r="J5" s="20">
        <f t="shared" si="1"/>
        <v>0.02869667887</v>
      </c>
      <c r="K5" s="21"/>
    </row>
    <row r="6" ht="22.5" hidden="1" customHeight="1">
      <c r="A6" s="22" t="s">
        <v>22</v>
      </c>
      <c r="B6" s="16">
        <v>2016.0</v>
      </c>
      <c r="C6" s="24" t="s">
        <v>27</v>
      </c>
      <c r="D6" s="25">
        <v>105317.59021405</v>
      </c>
      <c r="E6" s="25">
        <v>5831.52211867</v>
      </c>
      <c r="F6" s="25">
        <v>111149.11233271999</v>
      </c>
      <c r="G6" s="26">
        <v>0.9475342447970831</v>
      </c>
      <c r="H6" s="26">
        <v>0.05246575520291691</v>
      </c>
      <c r="I6" s="20">
        <f>F6/'Total de domicílios'!E6</f>
        <v>0.1618527311</v>
      </c>
      <c r="J6" s="20">
        <f t="shared" si="1"/>
        <v>0.01926834629</v>
      </c>
      <c r="K6" s="21"/>
    </row>
    <row r="7" ht="22.5" hidden="1" customHeight="1">
      <c r="A7" s="22" t="s">
        <v>22</v>
      </c>
      <c r="B7" s="16">
        <v>2016.0</v>
      </c>
      <c r="C7" s="22" t="s">
        <v>28</v>
      </c>
      <c r="D7" s="23">
        <v>16447.36398533</v>
      </c>
      <c r="E7" s="23">
        <v>3273.23993512</v>
      </c>
      <c r="F7" s="23">
        <v>19720.60392045</v>
      </c>
      <c r="G7" s="20">
        <v>0.8340192851941165</v>
      </c>
      <c r="H7" s="20">
        <v>0.16598071480588353</v>
      </c>
      <c r="I7" s="20">
        <f>F7/'Total de domicílios'!E7</f>
        <v>0.1470006374</v>
      </c>
      <c r="J7" s="20">
        <f t="shared" si="1"/>
        <v>0.003418681602</v>
      </c>
      <c r="K7" s="21"/>
    </row>
    <row r="8" ht="22.5" hidden="1" customHeight="1">
      <c r="A8" s="22" t="s">
        <v>22</v>
      </c>
      <c r="B8" s="16">
        <v>2016.0</v>
      </c>
      <c r="C8" s="22" t="s">
        <v>29</v>
      </c>
      <c r="D8" s="23">
        <v>217160.67976009002</v>
      </c>
      <c r="E8" s="23">
        <v>110271.8446772</v>
      </c>
      <c r="F8" s="23">
        <v>327432.52443729003</v>
      </c>
      <c r="G8" s="20">
        <v>0.6632226903338085</v>
      </c>
      <c r="H8" s="20">
        <v>0.3367773096661914</v>
      </c>
      <c r="I8" s="20">
        <f>F8/'Total de domicílios'!E8</f>
        <v>0.1399963179</v>
      </c>
      <c r="J8" s="20">
        <f t="shared" si="1"/>
        <v>0.05676233607</v>
      </c>
      <c r="K8" s="21"/>
    </row>
    <row r="9" ht="22.5" hidden="1" customHeight="1">
      <c r="A9" s="22" t="s">
        <v>22</v>
      </c>
      <c r="B9" s="16">
        <v>2016.0</v>
      </c>
      <c r="C9" s="24" t="s">
        <v>30</v>
      </c>
      <c r="D9" s="25">
        <v>63320.68373452</v>
      </c>
      <c r="E9" s="25">
        <v>373.11951904</v>
      </c>
      <c r="F9" s="25">
        <v>63693.80325356</v>
      </c>
      <c r="G9" s="26">
        <v>0.9941419808524442</v>
      </c>
      <c r="H9" s="26">
        <v>0.005858019147555699</v>
      </c>
      <c r="I9" s="20">
        <f>F9/'Total de domicílios'!E9</f>
        <v>0.09896078798</v>
      </c>
      <c r="J9" s="20">
        <f t="shared" si="1"/>
        <v>0.01104169194</v>
      </c>
      <c r="K9" s="21"/>
    </row>
    <row r="10" ht="22.5" hidden="1" customHeight="1">
      <c r="A10" s="22" t="s">
        <v>22</v>
      </c>
      <c r="B10" s="16">
        <v>2016.0</v>
      </c>
      <c r="C10" s="22" t="s">
        <v>31</v>
      </c>
      <c r="D10" s="23">
        <v>26711.091326349997</v>
      </c>
      <c r="E10" s="23">
        <v>3443.20495833</v>
      </c>
      <c r="F10" s="23">
        <v>30154.296284679996</v>
      </c>
      <c r="G10" s="20">
        <v>0.8858137850134697</v>
      </c>
      <c r="H10" s="20">
        <v>0.11418621498653023</v>
      </c>
      <c r="I10" s="20">
        <f>F10/'Total de domicílios'!E10</f>
        <v>0.1438027493</v>
      </c>
      <c r="J10" s="20">
        <f t="shared" si="1"/>
        <v>0.005227422971</v>
      </c>
      <c r="K10" s="21"/>
    </row>
    <row r="11" ht="22.5" hidden="1" customHeight="1">
      <c r="A11" s="22" t="s">
        <v>22</v>
      </c>
      <c r="B11" s="16">
        <v>2016.0</v>
      </c>
      <c r="C11" s="24" t="s">
        <v>32</v>
      </c>
      <c r="D11" s="25">
        <v>21428.76340982</v>
      </c>
      <c r="E11" s="25">
        <v>1220.0777179699999</v>
      </c>
      <c r="F11" s="25">
        <v>22648.84112779</v>
      </c>
      <c r="G11" s="26">
        <v>0.9461306778971145</v>
      </c>
      <c r="H11" s="26">
        <v>0.05386932210288549</v>
      </c>
      <c r="I11" s="20">
        <f>F11/'Total de domicílios'!E11</f>
        <v>0.1455275687</v>
      </c>
      <c r="J11" s="20">
        <f t="shared" si="1"/>
        <v>0.003926308585</v>
      </c>
      <c r="K11" s="21"/>
    </row>
    <row r="12" ht="22.5" hidden="1" customHeight="1">
      <c r="A12" s="22" t="s">
        <v>22</v>
      </c>
      <c r="B12" s="16">
        <v>2016.0</v>
      </c>
      <c r="C12" s="22" t="s">
        <v>33</v>
      </c>
      <c r="D12" s="23">
        <v>33369.76223432</v>
      </c>
      <c r="E12" s="23">
        <v>11549.312903760001</v>
      </c>
      <c r="F12" s="23">
        <v>44919.07513808</v>
      </c>
      <c r="G12" s="20">
        <v>0.7428862266585469</v>
      </c>
      <c r="H12" s="20">
        <v>0.2571137733414531</v>
      </c>
      <c r="I12" s="20">
        <f>F12/'Total de domicílios'!E12</f>
        <v>0.09381122437</v>
      </c>
      <c r="J12" s="20">
        <f t="shared" si="1"/>
        <v>0.00778698342</v>
      </c>
      <c r="K12" s="21"/>
    </row>
    <row r="13" ht="22.5" hidden="1" customHeight="1">
      <c r="A13" s="22" t="s">
        <v>22</v>
      </c>
      <c r="B13" s="16">
        <v>2016.0</v>
      </c>
      <c r="C13" s="17" t="s">
        <v>34</v>
      </c>
      <c r="D13" s="18">
        <v>1271592.61793616</v>
      </c>
      <c r="E13" s="18">
        <v>466897.06484257</v>
      </c>
      <c r="F13" s="18">
        <v>1738489.68277873</v>
      </c>
      <c r="G13" s="19">
        <v>0.731435239755751</v>
      </c>
      <c r="H13" s="19">
        <v>0.2685647602442489</v>
      </c>
      <c r="I13" s="20">
        <f>F13/'Total de domicílios'!E13</f>
        <v>0.09736389234</v>
      </c>
      <c r="J13" s="20">
        <f t="shared" si="1"/>
        <v>0.3013773168</v>
      </c>
      <c r="K13" s="21"/>
    </row>
    <row r="14" ht="22.5" hidden="1" customHeight="1">
      <c r="A14" s="22" t="s">
        <v>22</v>
      </c>
      <c r="B14" s="16">
        <v>2016.0</v>
      </c>
      <c r="C14" s="22" t="s">
        <v>35</v>
      </c>
      <c r="D14" s="23">
        <v>176842.64552402</v>
      </c>
      <c r="E14" s="23">
        <v>194777.93624616</v>
      </c>
      <c r="F14" s="23">
        <v>371620.58177018</v>
      </c>
      <c r="G14" s="20">
        <v>0.4758688140512738</v>
      </c>
      <c r="H14" s="20">
        <v>0.5241311859487261</v>
      </c>
      <c r="I14" s="20">
        <f>F14/'Total de domicílios'!E14</f>
        <v>0.1853300083</v>
      </c>
      <c r="J14" s="20">
        <f t="shared" si="1"/>
        <v>0.0644225933</v>
      </c>
      <c r="K14" s="21"/>
    </row>
    <row r="15" ht="22.5" hidden="1" customHeight="1">
      <c r="A15" s="22" t="s">
        <v>22</v>
      </c>
      <c r="B15" s="16">
        <v>2016.0</v>
      </c>
      <c r="C15" s="22" t="s">
        <v>36</v>
      </c>
      <c r="D15" s="23">
        <v>44855.57622927</v>
      </c>
      <c r="E15" s="23">
        <v>7330.40642884</v>
      </c>
      <c r="F15" s="23">
        <v>52185.982658110006</v>
      </c>
      <c r="G15" s="20">
        <v>0.8595330382707508</v>
      </c>
      <c r="H15" s="20">
        <v>0.1404669617292492</v>
      </c>
      <c r="I15" s="20">
        <f>F15/'Total de domicílios'!E15</f>
        <v>0.1222020952</v>
      </c>
      <c r="J15" s="20">
        <f t="shared" si="1"/>
        <v>0.009046744183</v>
      </c>
      <c r="K15" s="21"/>
    </row>
    <row r="16" ht="22.5" hidden="1" customHeight="1">
      <c r="A16" s="22" t="s">
        <v>22</v>
      </c>
      <c r="B16" s="16">
        <v>2016.0</v>
      </c>
      <c r="C16" s="22" t="s">
        <v>37</v>
      </c>
      <c r="D16" s="23">
        <v>63172.72439345</v>
      </c>
      <c r="E16" s="23">
        <v>50510.26242023001</v>
      </c>
      <c r="F16" s="23">
        <v>113682.98681368</v>
      </c>
      <c r="G16" s="20">
        <v>0.5556919831547575</v>
      </c>
      <c r="H16" s="20">
        <v>0.4443080168452424</v>
      </c>
      <c r="I16" s="20">
        <f>F16/'Total de domicílios'!E16</f>
        <v>0.1115200564</v>
      </c>
      <c r="J16" s="20">
        <f t="shared" si="1"/>
        <v>0.0197076082</v>
      </c>
      <c r="K16" s="21"/>
    </row>
    <row r="17" ht="22.5" hidden="1" customHeight="1">
      <c r="A17" s="22" t="s">
        <v>22</v>
      </c>
      <c r="B17" s="16">
        <v>2016.0</v>
      </c>
      <c r="C17" s="22" t="s">
        <v>38</v>
      </c>
      <c r="D17" s="23">
        <v>25983.363378790003</v>
      </c>
      <c r="E17" s="23">
        <v>16474.51034102</v>
      </c>
      <c r="F17" s="23">
        <v>42457.87371981</v>
      </c>
      <c r="G17" s="20">
        <v>0.6119798544378515</v>
      </c>
      <c r="H17" s="20">
        <v>0.3880201455621486</v>
      </c>
      <c r="I17" s="20">
        <f>F17/'Total de domicílios'!E17</f>
        <v>0.1168840397</v>
      </c>
      <c r="J17" s="20">
        <f t="shared" si="1"/>
        <v>0.007360319813</v>
      </c>
      <c r="K17" s="21"/>
    </row>
    <row r="18" ht="22.5" hidden="1" customHeight="1">
      <c r="A18" s="22" t="s">
        <v>22</v>
      </c>
      <c r="B18" s="16">
        <v>2016.0</v>
      </c>
      <c r="C18" s="22" t="s">
        <v>39</v>
      </c>
      <c r="D18" s="23">
        <v>210354.98048344</v>
      </c>
      <c r="E18" s="23">
        <v>35314.38839866</v>
      </c>
      <c r="F18" s="23">
        <v>245669.3688821</v>
      </c>
      <c r="G18" s="20">
        <v>0.8562523746474562</v>
      </c>
      <c r="H18" s="20">
        <v>0.14374762535254382</v>
      </c>
      <c r="I18" s="20">
        <f>F18/'Total de domicílios'!E18</f>
        <v>0.08788736176</v>
      </c>
      <c r="J18" s="20">
        <f t="shared" si="1"/>
        <v>0.04258821662</v>
      </c>
      <c r="K18" s="21"/>
    </row>
    <row r="19" ht="22.5" hidden="1" customHeight="1">
      <c r="A19" s="22" t="s">
        <v>22</v>
      </c>
      <c r="B19" s="16">
        <v>2016.0</v>
      </c>
      <c r="C19" s="24" t="s">
        <v>40</v>
      </c>
      <c r="D19" s="25">
        <v>119670.29199283</v>
      </c>
      <c r="E19" s="25">
        <v>4112.82009191</v>
      </c>
      <c r="F19" s="25">
        <v>123783.11208474</v>
      </c>
      <c r="G19" s="26">
        <v>0.9667739805322196</v>
      </c>
      <c r="H19" s="26">
        <v>0.03322601946778028</v>
      </c>
      <c r="I19" s="20">
        <f>F19/'Total de domicílios'!E19</f>
        <v>0.1007418267</v>
      </c>
      <c r="J19" s="20">
        <f t="shared" si="1"/>
        <v>0.02145852377</v>
      </c>
      <c r="K19" s="21"/>
    </row>
    <row r="20" ht="22.5" hidden="1" customHeight="1">
      <c r="A20" s="22" t="s">
        <v>22</v>
      </c>
      <c r="B20" s="16">
        <v>2016.0</v>
      </c>
      <c r="C20" s="22" t="s">
        <v>41</v>
      </c>
      <c r="D20" s="23">
        <v>69763.73954904</v>
      </c>
      <c r="E20" s="23">
        <v>19228.33008619</v>
      </c>
      <c r="F20" s="23">
        <v>88992.06963523</v>
      </c>
      <c r="G20" s="20">
        <v>0.7839320945674699</v>
      </c>
      <c r="H20" s="20">
        <v>0.21606790543253</v>
      </c>
      <c r="I20" s="20">
        <f>F20/'Total de domicílios'!E20</f>
        <v>0.08280346646</v>
      </c>
      <c r="J20" s="20">
        <f t="shared" si="1"/>
        <v>0.01542729383</v>
      </c>
      <c r="K20" s="21"/>
    </row>
    <row r="21" ht="15.75" hidden="1" customHeight="1">
      <c r="A21" s="22" t="s">
        <v>22</v>
      </c>
      <c r="B21" s="16">
        <v>2016.0</v>
      </c>
      <c r="C21" s="24" t="s">
        <v>42</v>
      </c>
      <c r="D21" s="25">
        <v>33881.09239155</v>
      </c>
      <c r="E21" s="25">
        <v>4214.93535899</v>
      </c>
      <c r="F21" s="25">
        <v>38096.02775054</v>
      </c>
      <c r="G21" s="26">
        <v>0.8893602402174265</v>
      </c>
      <c r="H21" s="26">
        <v>0.11063975978257351</v>
      </c>
      <c r="I21" s="20">
        <f>F21/'Total de domicílios'!E21</f>
        <v>0.08139507785</v>
      </c>
      <c r="J21" s="20">
        <f t="shared" si="1"/>
        <v>0.006604168398</v>
      </c>
      <c r="K21" s="21"/>
    </row>
    <row r="22" ht="15.75" hidden="1" customHeight="1">
      <c r="A22" s="22" t="s">
        <v>22</v>
      </c>
      <c r="B22" s="16">
        <v>2016.0</v>
      </c>
      <c r="C22" s="22" t="s">
        <v>43</v>
      </c>
      <c r="D22" s="23">
        <v>87897.51977418</v>
      </c>
      <c r="E22" s="23">
        <v>15879.22412599</v>
      </c>
      <c r="F22" s="23">
        <v>103776.74390017</v>
      </c>
      <c r="G22" s="20">
        <v>0.8469866799707522</v>
      </c>
      <c r="H22" s="20">
        <v>0.15301332002924778</v>
      </c>
      <c r="I22" s="20">
        <f>F22/'Total de domicílios'!E22</f>
        <v>0.08355337775</v>
      </c>
      <c r="J22" s="20">
        <f t="shared" si="1"/>
        <v>0.01799030327</v>
      </c>
      <c r="K22" s="21"/>
    </row>
    <row r="23" ht="15.75" hidden="1" customHeight="1">
      <c r="A23" s="22" t="s">
        <v>22</v>
      </c>
      <c r="B23" s="16">
        <v>2016.0</v>
      </c>
      <c r="C23" s="24" t="s">
        <v>44</v>
      </c>
      <c r="D23" s="25">
        <v>30117.15880249</v>
      </c>
      <c r="E23" s="25">
        <v>2058.60552279</v>
      </c>
      <c r="F23" s="25">
        <v>32175.76432528</v>
      </c>
      <c r="G23" s="26">
        <v>0.9360199962313689</v>
      </c>
      <c r="H23" s="26">
        <v>0.06398000376863108</v>
      </c>
      <c r="I23" s="20">
        <f>F23/'Total de domicílios'!E23</f>
        <v>0.0806364539</v>
      </c>
      <c r="J23" s="20">
        <f t="shared" si="1"/>
        <v>0.005577856235</v>
      </c>
      <c r="K23" s="21"/>
    </row>
    <row r="24" ht="15.75" hidden="1" customHeight="1">
      <c r="A24" s="22" t="s">
        <v>22</v>
      </c>
      <c r="B24" s="16">
        <v>2016.0</v>
      </c>
      <c r="C24" s="22" t="s">
        <v>45</v>
      </c>
      <c r="D24" s="23">
        <v>218358.63797829</v>
      </c>
      <c r="E24" s="23">
        <v>26295.93123178</v>
      </c>
      <c r="F24" s="23">
        <v>244654.56921007</v>
      </c>
      <c r="G24" s="20">
        <v>0.8925181274288759</v>
      </c>
      <c r="H24" s="20">
        <v>0.10748187257112407</v>
      </c>
      <c r="I24" s="20">
        <f>F24/'Total de domicílios'!E24</f>
        <v>0.08030424661</v>
      </c>
      <c r="J24" s="20">
        <f t="shared" si="1"/>
        <v>0.04241229518</v>
      </c>
      <c r="K24" s="21"/>
    </row>
    <row r="25" ht="15.75" hidden="1" customHeight="1">
      <c r="A25" s="22" t="s">
        <v>22</v>
      </c>
      <c r="B25" s="16">
        <v>2016.0</v>
      </c>
      <c r="C25" s="24" t="s">
        <v>46</v>
      </c>
      <c r="D25" s="25">
        <v>113320.26717276999</v>
      </c>
      <c r="E25" s="25">
        <v>1253.80472778</v>
      </c>
      <c r="F25" s="25">
        <v>114574.07190055</v>
      </c>
      <c r="G25" s="26">
        <v>0.9890568196889405</v>
      </c>
      <c r="H25" s="26">
        <v>0.010943180311059375</v>
      </c>
      <c r="I25" s="20">
        <f>F25/'Total de domicílios'!E25</f>
        <v>0.08750010068</v>
      </c>
      <c r="J25" s="20">
        <f t="shared" si="1"/>
        <v>0.01986208299</v>
      </c>
      <c r="K25" s="21"/>
    </row>
    <row r="26" ht="15.75" hidden="1" customHeight="1">
      <c r="A26" s="22" t="s">
        <v>22</v>
      </c>
      <c r="B26" s="16">
        <v>2016.0</v>
      </c>
      <c r="C26" s="22" t="s">
        <v>47</v>
      </c>
      <c r="D26" s="23">
        <v>85607.3429792</v>
      </c>
      <c r="E26" s="23">
        <v>21907.330070030002</v>
      </c>
      <c r="F26" s="23">
        <v>107514.67304923</v>
      </c>
      <c r="G26" s="20">
        <v>0.7962386951593218</v>
      </c>
      <c r="H26" s="20">
        <v>0.2037613048406782</v>
      </c>
      <c r="I26" s="20">
        <f>F26/'Total de domicílios'!E26</f>
        <v>0.1044429251</v>
      </c>
      <c r="J26" s="20">
        <f t="shared" si="1"/>
        <v>0.01863829507</v>
      </c>
      <c r="K26" s="21"/>
    </row>
    <row r="27" ht="15.75" hidden="1" customHeight="1">
      <c r="A27" s="22" t="s">
        <v>22</v>
      </c>
      <c r="B27" s="16">
        <v>2016.0</v>
      </c>
      <c r="C27" s="24" t="s">
        <v>48</v>
      </c>
      <c r="D27" s="25">
        <v>47195.24642349999</v>
      </c>
      <c r="E27" s="25">
        <v>653.9441805</v>
      </c>
      <c r="F27" s="25">
        <v>47849.190603999996</v>
      </c>
      <c r="G27" s="26">
        <v>0.9863332237756738</v>
      </c>
      <c r="H27" s="26">
        <v>0.013666776224326205</v>
      </c>
      <c r="I27" s="20">
        <f>F27/'Total de domicílios'!E27</f>
        <v>0.1169019961</v>
      </c>
      <c r="J27" s="20">
        <f t="shared" si="1"/>
        <v>0.00829493601</v>
      </c>
      <c r="K27" s="21"/>
    </row>
    <row r="28" ht="15.75" hidden="1" customHeight="1">
      <c r="A28" s="22" t="s">
        <v>22</v>
      </c>
      <c r="B28" s="16">
        <v>2016.0</v>
      </c>
      <c r="C28" s="22" t="s">
        <v>49</v>
      </c>
      <c r="D28" s="23">
        <v>57730.056918489994</v>
      </c>
      <c r="E28" s="23">
        <v>12543.328613470001</v>
      </c>
      <c r="F28" s="23">
        <v>70273.38553196</v>
      </c>
      <c r="G28" s="20">
        <v>0.8215066981828368</v>
      </c>
      <c r="H28" s="20">
        <v>0.17849330181716314</v>
      </c>
      <c r="I28" s="20">
        <f>F28/'Total de domicílios'!E28</f>
        <v>0.09413258339</v>
      </c>
      <c r="J28" s="20">
        <f t="shared" si="1"/>
        <v>0.01218230087</v>
      </c>
      <c r="K28" s="21"/>
    </row>
    <row r="29" ht="15.75" hidden="1" customHeight="1">
      <c r="A29" s="22" t="s">
        <v>22</v>
      </c>
      <c r="B29" s="16">
        <v>2016.0</v>
      </c>
      <c r="C29" s="24" t="s">
        <v>50</v>
      </c>
      <c r="D29" s="25">
        <v>31484.793243720003</v>
      </c>
      <c r="E29" s="25">
        <v>358.9514817</v>
      </c>
      <c r="F29" s="25">
        <v>31843.744725420005</v>
      </c>
      <c r="G29" s="26">
        <v>0.9887277239283525</v>
      </c>
      <c r="H29" s="26">
        <v>0.0112722760716474</v>
      </c>
      <c r="I29" s="20">
        <f>F29/'Total de domicílios'!E29</f>
        <v>0.1004881996</v>
      </c>
      <c r="J29" s="20">
        <f t="shared" si="1"/>
        <v>0.005520298703</v>
      </c>
      <c r="K29" s="21"/>
    </row>
    <row r="30" ht="15.75" hidden="1" customHeight="1">
      <c r="A30" s="22" t="s">
        <v>22</v>
      </c>
      <c r="B30" s="16">
        <v>2016.0</v>
      </c>
      <c r="C30" s="22" t="s">
        <v>51</v>
      </c>
      <c r="D30" s="23">
        <v>301864.97033605</v>
      </c>
      <c r="E30" s="23">
        <v>90440.33365006</v>
      </c>
      <c r="F30" s="23">
        <v>392305.30398611</v>
      </c>
      <c r="G30" s="20">
        <v>0.7694644127134663</v>
      </c>
      <c r="H30" s="20">
        <v>0.23053558728653367</v>
      </c>
      <c r="I30" s="20">
        <f>F30/'Total de domicílios'!E30</f>
        <v>0.08012094712</v>
      </c>
      <c r="J30" s="20">
        <f t="shared" si="1"/>
        <v>0.06800841042</v>
      </c>
      <c r="K30" s="21"/>
    </row>
    <row r="31" ht="15.75" hidden="1" customHeight="1">
      <c r="A31" s="22" t="s">
        <v>22</v>
      </c>
      <c r="B31" s="16">
        <v>2016.0</v>
      </c>
      <c r="C31" s="24" t="s">
        <v>52</v>
      </c>
      <c r="D31" s="25">
        <v>115808.18271872</v>
      </c>
      <c r="E31" s="25">
        <v>1839.9549545</v>
      </c>
      <c r="F31" s="25">
        <v>117648.13767322</v>
      </c>
      <c r="G31" s="26">
        <v>0.9843605263042015</v>
      </c>
      <c r="H31" s="26">
        <v>0.015639473695798458</v>
      </c>
      <c r="I31" s="20">
        <f>F31/'Total de domicílios'!E31</f>
        <v>0.0874571999</v>
      </c>
      <c r="J31" s="20">
        <f t="shared" si="1"/>
        <v>0.02039499021</v>
      </c>
      <c r="K31" s="21"/>
    </row>
    <row r="32" ht="15.75" hidden="1" customHeight="1">
      <c r="A32" s="22" t="s">
        <v>22</v>
      </c>
      <c r="B32" s="16">
        <v>2016.0</v>
      </c>
      <c r="C32" s="17" t="s">
        <v>53</v>
      </c>
      <c r="D32" s="18">
        <v>2147443.50807753</v>
      </c>
      <c r="E32" s="18">
        <v>76027.26028804001</v>
      </c>
      <c r="F32" s="18">
        <v>2223470.7683655703</v>
      </c>
      <c r="G32" s="19">
        <v>0.9658069440940182</v>
      </c>
      <c r="H32" s="19">
        <v>0.034193055905981685</v>
      </c>
      <c r="I32" s="20">
        <f>F32/'Total de domicílios'!E32</f>
        <v>0.07530691182</v>
      </c>
      <c r="J32" s="20">
        <f t="shared" si="1"/>
        <v>0.3854516139</v>
      </c>
      <c r="K32" s="21"/>
    </row>
    <row r="33" ht="15.75" hidden="1" customHeight="1">
      <c r="A33" s="22" t="s">
        <v>22</v>
      </c>
      <c r="B33" s="16">
        <v>2016.0</v>
      </c>
      <c r="C33" s="22" t="s">
        <v>54</v>
      </c>
      <c r="D33" s="23">
        <v>402141.45098697</v>
      </c>
      <c r="E33" s="23">
        <v>36237.961784290004</v>
      </c>
      <c r="F33" s="23">
        <v>438379.41277126</v>
      </c>
      <c r="G33" s="20">
        <v>0.9173365337682988</v>
      </c>
      <c r="H33" s="20">
        <v>0.08266346623170108</v>
      </c>
      <c r="I33" s="20">
        <f>F33/'Total de domicílios'!E33</f>
        <v>0.06284068003</v>
      </c>
      <c r="J33" s="20">
        <f t="shared" si="1"/>
        <v>0.07599562566</v>
      </c>
      <c r="K33" s="21"/>
    </row>
    <row r="34" ht="15.75" hidden="1" customHeight="1">
      <c r="A34" s="22" t="s">
        <v>22</v>
      </c>
      <c r="B34" s="16">
        <v>2016.0</v>
      </c>
      <c r="C34" s="24" t="s">
        <v>55</v>
      </c>
      <c r="D34" s="25">
        <v>97207.26006832</v>
      </c>
      <c r="E34" s="25">
        <v>678.3973155799999</v>
      </c>
      <c r="F34" s="25">
        <v>97885.6573839</v>
      </c>
      <c r="G34" s="26">
        <v>0.9930694921635007</v>
      </c>
      <c r="H34" s="26">
        <v>0.0069305078364992525</v>
      </c>
      <c r="I34" s="20">
        <f>F34/'Total de domicílios'!E34</f>
        <v>0.05709409466</v>
      </c>
      <c r="J34" s="20">
        <f t="shared" si="1"/>
        <v>0.01696904909</v>
      </c>
      <c r="K34" s="21"/>
    </row>
    <row r="35" ht="15.75" hidden="1" customHeight="1">
      <c r="A35" s="22" t="s">
        <v>22</v>
      </c>
      <c r="B35" s="16">
        <v>2016.0</v>
      </c>
      <c r="C35" s="22" t="s">
        <v>56</v>
      </c>
      <c r="D35" s="23">
        <v>78085.20913532999</v>
      </c>
      <c r="E35" s="23">
        <v>4525.69710682</v>
      </c>
      <c r="F35" s="23">
        <v>82610.90624215</v>
      </c>
      <c r="G35" s="20">
        <v>0.945216711537406</v>
      </c>
      <c r="H35" s="20">
        <v>0.05478328846259387</v>
      </c>
      <c r="I35" s="20">
        <f>F35/'Total de domicílios'!E35</f>
        <v>0.06238224604</v>
      </c>
      <c r="J35" s="20">
        <f t="shared" si="1"/>
        <v>0.01432108197</v>
      </c>
      <c r="K35" s="21"/>
    </row>
    <row r="36" ht="15.75" hidden="1" customHeight="1">
      <c r="A36" s="22" t="s">
        <v>22</v>
      </c>
      <c r="B36" s="16">
        <v>2016.0</v>
      </c>
      <c r="C36" s="24" t="s">
        <v>57</v>
      </c>
      <c r="D36" s="25">
        <v>41552.606569469994</v>
      </c>
      <c r="E36" s="25">
        <v>452.91940676</v>
      </c>
      <c r="F36" s="25">
        <v>42005.52597622999</v>
      </c>
      <c r="G36" s="26">
        <v>0.9892176232475629</v>
      </c>
      <c r="H36" s="26">
        <v>0.01078237675243722</v>
      </c>
      <c r="I36" s="20">
        <f>F36/'Total de domicílios'!E36</f>
        <v>0.06432836339</v>
      </c>
      <c r="J36" s="20">
        <f t="shared" si="1"/>
        <v>0.007281902696</v>
      </c>
      <c r="K36" s="21"/>
    </row>
    <row r="37" ht="15.75" hidden="1" customHeight="1">
      <c r="A37" s="22" t="s">
        <v>22</v>
      </c>
      <c r="B37" s="16">
        <v>2016.0</v>
      </c>
      <c r="C37" s="22" t="s">
        <v>58</v>
      </c>
      <c r="D37" s="23">
        <v>476878.51358739</v>
      </c>
      <c r="E37" s="23">
        <v>10382.37159642</v>
      </c>
      <c r="F37" s="23">
        <v>487260.88518381</v>
      </c>
      <c r="G37" s="20">
        <v>0.9786923762770257</v>
      </c>
      <c r="H37" s="20">
        <v>0.021307623722974286</v>
      </c>
      <c r="I37" s="20">
        <f>F37/'Total de domicílios'!E37</f>
        <v>0.0791650513</v>
      </c>
      <c r="J37" s="20">
        <f t="shared" si="1"/>
        <v>0.08446951373</v>
      </c>
      <c r="K37" s="21"/>
    </row>
    <row r="38" ht="15.75" hidden="1" customHeight="1">
      <c r="A38" s="22" t="s">
        <v>22</v>
      </c>
      <c r="B38" s="16">
        <v>2016.0</v>
      </c>
      <c r="C38" s="24" t="s">
        <v>59</v>
      </c>
      <c r="D38" s="25">
        <v>340267.09490315</v>
      </c>
      <c r="E38" s="25">
        <v>1400.0</v>
      </c>
      <c r="F38" s="25">
        <v>341667.09490315</v>
      </c>
      <c r="G38" s="26">
        <v>0.9959024441601646</v>
      </c>
      <c r="H38" s="26">
        <v>0.004097555839835405</v>
      </c>
      <c r="I38" s="20">
        <f>F38/'Total de domicílios'!E38</f>
        <v>0.07448308231</v>
      </c>
      <c r="J38" s="20">
        <f t="shared" si="1"/>
        <v>0.05922998181</v>
      </c>
      <c r="K38" s="21"/>
    </row>
    <row r="39" ht="15.75" customHeight="1">
      <c r="A39" s="22" t="s">
        <v>22</v>
      </c>
      <c r="B39" s="16">
        <v>2016.0</v>
      </c>
      <c r="C39" s="22" t="s">
        <v>60</v>
      </c>
      <c r="D39" s="23">
        <v>1190338.33436784</v>
      </c>
      <c r="E39" s="23">
        <v>24881.229800510002</v>
      </c>
      <c r="F39" s="23">
        <v>1215219.56416835</v>
      </c>
      <c r="G39" s="20">
        <v>0.9795253215680924</v>
      </c>
      <c r="H39" s="20">
        <v>0.020474678431907707</v>
      </c>
      <c r="I39" s="20">
        <f>F39/'Total de domicílios'!E39</f>
        <v>0.0806375782</v>
      </c>
      <c r="J39" s="20">
        <f t="shared" si="1"/>
        <v>0.2106653926</v>
      </c>
      <c r="K39" s="21"/>
    </row>
    <row r="40" ht="15.75" hidden="1" customHeight="1">
      <c r="A40" s="22" t="s">
        <v>22</v>
      </c>
      <c r="B40" s="16">
        <v>2016.0</v>
      </c>
      <c r="C40" s="24" t="s">
        <v>61</v>
      </c>
      <c r="D40" s="25">
        <v>572926.26149339</v>
      </c>
      <c r="E40" s="25">
        <v>6893.6072590700005</v>
      </c>
      <c r="F40" s="25">
        <v>579819.86875246</v>
      </c>
      <c r="G40" s="26">
        <v>0.9881107777939685</v>
      </c>
      <c r="H40" s="26">
        <v>0.011889222206031471</v>
      </c>
      <c r="I40" s="20">
        <f>F40/'Total de domicílios'!E40</f>
        <v>0.08063744154</v>
      </c>
      <c r="J40" s="20">
        <f t="shared" si="1"/>
        <v>0.1005151529</v>
      </c>
      <c r="K40" s="21"/>
    </row>
    <row r="41" ht="15.75" hidden="1" customHeight="1">
      <c r="A41" s="22" t="s">
        <v>22</v>
      </c>
      <c r="B41" s="16">
        <v>2016.0</v>
      </c>
      <c r="C41" s="17" t="s">
        <v>62</v>
      </c>
      <c r="D41" s="18">
        <v>560257.69295289</v>
      </c>
      <c r="E41" s="18">
        <v>56101.246425820005</v>
      </c>
      <c r="F41" s="18">
        <v>616358.93937871</v>
      </c>
      <c r="G41" s="19">
        <v>0.9089795850411935</v>
      </c>
      <c r="H41" s="19">
        <v>0.09102041495880643</v>
      </c>
      <c r="I41" s="20">
        <f>F41/'Total de domicílios'!E41</f>
        <v>0.06037618886</v>
      </c>
      <c r="J41" s="20">
        <f t="shared" si="1"/>
        <v>0.1068494137</v>
      </c>
      <c r="K41" s="21"/>
    </row>
    <row r="42" ht="15.75" hidden="1" customHeight="1">
      <c r="A42" s="22" t="s">
        <v>22</v>
      </c>
      <c r="B42" s="16">
        <v>2016.0</v>
      </c>
      <c r="C42" s="22" t="s">
        <v>63</v>
      </c>
      <c r="D42" s="23">
        <v>222485.93155921</v>
      </c>
      <c r="E42" s="23">
        <v>20145.89505838</v>
      </c>
      <c r="F42" s="23">
        <v>242631.82661759</v>
      </c>
      <c r="G42" s="20">
        <v>0.9169692808267409</v>
      </c>
      <c r="H42" s="20">
        <v>0.08303071917325906</v>
      </c>
      <c r="I42" s="20">
        <f>F42/'Total de domicílios'!E42</f>
        <v>0.06381724677</v>
      </c>
      <c r="J42" s="20">
        <f t="shared" si="1"/>
        <v>0.04206164097</v>
      </c>
      <c r="K42" s="21"/>
    </row>
    <row r="43" ht="15.75" hidden="1" customHeight="1">
      <c r="A43" s="22" t="s">
        <v>22</v>
      </c>
      <c r="B43" s="16">
        <v>2016.0</v>
      </c>
      <c r="C43" s="24" t="s">
        <v>64</v>
      </c>
      <c r="D43" s="25">
        <v>77434.32630156999</v>
      </c>
      <c r="E43" s="25">
        <v>2424.62176546</v>
      </c>
      <c r="F43" s="25">
        <v>79858.94806703</v>
      </c>
      <c r="G43" s="26">
        <v>0.9696386964247903</v>
      </c>
      <c r="H43" s="26">
        <v>0.030361303575209653</v>
      </c>
      <c r="I43" s="20">
        <f>F43/'Total de domicílios'!E43</f>
        <v>0.06626365335</v>
      </c>
      <c r="J43" s="20">
        <f t="shared" si="1"/>
        <v>0.01384401399</v>
      </c>
      <c r="K43" s="21"/>
    </row>
    <row r="44" ht="15.75" hidden="1" customHeight="1">
      <c r="A44" s="22" t="s">
        <v>22</v>
      </c>
      <c r="B44" s="16">
        <v>2016.0</v>
      </c>
      <c r="C44" s="22" t="s">
        <v>65</v>
      </c>
      <c r="D44" s="23">
        <v>134163.23723383</v>
      </c>
      <c r="E44" s="23">
        <v>16170.66888424</v>
      </c>
      <c r="F44" s="23">
        <v>150333.90611807</v>
      </c>
      <c r="G44" s="20">
        <v>0.8924349848826532</v>
      </c>
      <c r="H44" s="20">
        <v>0.10756501511734683</v>
      </c>
      <c r="I44" s="20">
        <f>F44/'Total de domicílios'!E44</f>
        <v>0.06391059172</v>
      </c>
      <c r="J44" s="20">
        <f t="shared" si="1"/>
        <v>0.02606125863</v>
      </c>
      <c r="K44" s="21"/>
    </row>
    <row r="45" ht="15.75" hidden="1" customHeight="1">
      <c r="A45" s="22" t="s">
        <v>22</v>
      </c>
      <c r="B45" s="16">
        <v>2016.0</v>
      </c>
      <c r="C45" s="24" t="s">
        <v>66</v>
      </c>
      <c r="D45" s="25">
        <v>29306.944552270004</v>
      </c>
      <c r="E45" s="25">
        <v>1805.83853159</v>
      </c>
      <c r="F45" s="25">
        <v>31112.783083860006</v>
      </c>
      <c r="G45" s="26">
        <v>0.9419583093314853</v>
      </c>
      <c r="H45" s="26">
        <v>0.05804169066851472</v>
      </c>
      <c r="I45" s="20">
        <f>F45/'Total de domicílios'!E45</f>
        <v>0.08655460205</v>
      </c>
      <c r="J45" s="20">
        <f t="shared" si="1"/>
        <v>0.005393582243</v>
      </c>
      <c r="K45" s="21"/>
    </row>
    <row r="46" ht="15.75" hidden="1" customHeight="1">
      <c r="A46" s="22" t="s">
        <v>22</v>
      </c>
      <c r="B46" s="16">
        <v>2016.0</v>
      </c>
      <c r="C46" s="22" t="s">
        <v>67</v>
      </c>
      <c r="D46" s="23">
        <v>203608.52415985</v>
      </c>
      <c r="E46" s="23">
        <v>19784.6824832</v>
      </c>
      <c r="F46" s="23">
        <v>223393.20664305</v>
      </c>
      <c r="G46" s="20">
        <v>0.911435612655791</v>
      </c>
      <c r="H46" s="20">
        <v>0.08856438734420898</v>
      </c>
      <c r="I46" s="20">
        <f>F46/'Total de domicílios'!E46</f>
        <v>0.05509881467</v>
      </c>
      <c r="J46" s="20">
        <f t="shared" si="1"/>
        <v>0.03872651409</v>
      </c>
      <c r="K46" s="21"/>
    </row>
    <row r="47" ht="15.75" hidden="1" customHeight="1">
      <c r="A47" s="22" t="s">
        <v>22</v>
      </c>
      <c r="B47" s="16">
        <v>2016.0</v>
      </c>
      <c r="C47" s="24" t="s">
        <v>68</v>
      </c>
      <c r="D47" s="25">
        <v>86851.56334514</v>
      </c>
      <c r="E47" s="25">
        <v>1111.79289274</v>
      </c>
      <c r="F47" s="25">
        <v>87963.35623788001</v>
      </c>
      <c r="G47" s="26">
        <v>0.9873607267811226</v>
      </c>
      <c r="H47" s="26">
        <v>0.012639273218877298</v>
      </c>
      <c r="I47" s="20">
        <f>F47/'Total de domicílios'!E47</f>
        <v>0.05729438545</v>
      </c>
      <c r="J47" s="20">
        <f t="shared" si="1"/>
        <v>0.01524896037</v>
      </c>
      <c r="K47" s="21"/>
    </row>
    <row r="48" ht="15.75" hidden="1" customHeight="1">
      <c r="A48" s="22" t="s">
        <v>22</v>
      </c>
      <c r="B48" s="16">
        <v>2016.0</v>
      </c>
      <c r="C48" s="17" t="s">
        <v>69</v>
      </c>
      <c r="D48" s="18">
        <v>459638.3332318</v>
      </c>
      <c r="E48" s="18">
        <v>43486.25916282</v>
      </c>
      <c r="F48" s="18">
        <v>503124.59239462</v>
      </c>
      <c r="G48" s="19">
        <v>0.9135676136285701</v>
      </c>
      <c r="H48" s="19">
        <v>0.08643238637142996</v>
      </c>
      <c r="I48" s="20">
        <f>F48/'Total de domicílios'!E48</f>
        <v>0.09717214643</v>
      </c>
      <c r="J48" s="20">
        <f t="shared" si="1"/>
        <v>0.08721957982</v>
      </c>
      <c r="K48" s="21"/>
    </row>
    <row r="49" ht="15.75" hidden="1" customHeight="1">
      <c r="A49" s="22" t="s">
        <v>22</v>
      </c>
      <c r="B49" s="16">
        <v>2016.0</v>
      </c>
      <c r="C49" s="22" t="s">
        <v>70</v>
      </c>
      <c r="D49" s="23">
        <v>68842.44784317</v>
      </c>
      <c r="E49" s="23">
        <v>9107.47771944</v>
      </c>
      <c r="F49" s="23">
        <v>77949.92556260999</v>
      </c>
      <c r="G49" s="20">
        <v>0.883162457773936</v>
      </c>
      <c r="H49" s="20">
        <v>0.11683754222606411</v>
      </c>
      <c r="I49" s="20">
        <f>F49/'Total de domicílios'!E49</f>
        <v>0.08907902812</v>
      </c>
      <c r="J49" s="20">
        <f t="shared" si="1"/>
        <v>0.01351307381</v>
      </c>
      <c r="K49" s="21"/>
    </row>
    <row r="50" ht="15.75" hidden="1" customHeight="1">
      <c r="A50" s="22" t="s">
        <v>22</v>
      </c>
      <c r="B50" s="16">
        <v>2016.0</v>
      </c>
      <c r="C50" s="22" t="s">
        <v>71</v>
      </c>
      <c r="D50" s="23">
        <v>106481.49753034</v>
      </c>
      <c r="E50" s="23">
        <v>12262.53593046</v>
      </c>
      <c r="F50" s="23">
        <v>118744.0334608</v>
      </c>
      <c r="G50" s="20">
        <v>0.8967313508471301</v>
      </c>
      <c r="H50" s="20">
        <v>0.10326864915286992</v>
      </c>
      <c r="I50" s="20">
        <f>F50/'Total de domicílios'!E50</f>
        <v>0.1078492798</v>
      </c>
      <c r="J50" s="20">
        <f t="shared" si="1"/>
        <v>0.02058497013</v>
      </c>
      <c r="K50" s="21"/>
    </row>
    <row r="51" ht="15.75" hidden="1" customHeight="1">
      <c r="A51" s="22" t="s">
        <v>22</v>
      </c>
      <c r="B51" s="16">
        <v>2016.0</v>
      </c>
      <c r="C51" s="24" t="s">
        <v>72</v>
      </c>
      <c r="D51" s="25">
        <v>31849.12298847</v>
      </c>
      <c r="E51" s="25">
        <v>1149.58867578</v>
      </c>
      <c r="F51" s="25">
        <v>32998.711664250004</v>
      </c>
      <c r="G51" s="26">
        <v>0.9651626194538546</v>
      </c>
      <c r="H51" s="26">
        <v>0.03483738054614526</v>
      </c>
      <c r="I51" s="20">
        <f>F51/'Total de domicílios'!E51</f>
        <v>0.1111063534</v>
      </c>
      <c r="J51" s="20">
        <f t="shared" si="1"/>
        <v>0.005720518952</v>
      </c>
      <c r="K51" s="21"/>
    </row>
    <row r="52" ht="15.75" hidden="1" customHeight="1">
      <c r="A52" s="22" t="s">
        <v>22</v>
      </c>
      <c r="B52" s="16">
        <v>2016.0</v>
      </c>
      <c r="C52" s="22" t="s">
        <v>73</v>
      </c>
      <c r="D52" s="23">
        <v>191358.03130288</v>
      </c>
      <c r="E52" s="23">
        <v>15156.54316834</v>
      </c>
      <c r="F52" s="23">
        <v>206514.57447122</v>
      </c>
      <c r="G52" s="20">
        <v>0.9266078764312481</v>
      </c>
      <c r="H52" s="20">
        <v>0.07339212356875192</v>
      </c>
      <c r="I52" s="20">
        <f>F52/'Total de domicílios'!E52</f>
        <v>0.09217857723</v>
      </c>
      <c r="J52" s="20">
        <f t="shared" si="1"/>
        <v>0.03580050485</v>
      </c>
      <c r="K52" s="21"/>
    </row>
    <row r="53" ht="15.75" hidden="1" customHeight="1">
      <c r="A53" s="22" t="s">
        <v>22</v>
      </c>
      <c r="B53" s="16">
        <v>2016.0</v>
      </c>
      <c r="C53" s="24" t="s">
        <v>74</v>
      </c>
      <c r="D53" s="25">
        <v>72582.60425714</v>
      </c>
      <c r="E53" s="25">
        <v>181.55612604</v>
      </c>
      <c r="F53" s="25">
        <v>72764.16038318</v>
      </c>
      <c r="G53" s="26">
        <v>0.9975048688106354</v>
      </c>
      <c r="H53" s="26">
        <v>0.002495131189364594</v>
      </c>
      <c r="I53" s="20">
        <f>F53/'Total de domicílios'!E53</f>
        <v>0.09065147222</v>
      </c>
      <c r="J53" s="20">
        <f t="shared" si="1"/>
        <v>0.0126140912</v>
      </c>
      <c r="K53" s="21"/>
    </row>
    <row r="54" ht="15.75" hidden="1" customHeight="1">
      <c r="A54" s="22" t="s">
        <v>22</v>
      </c>
      <c r="B54" s="16">
        <v>2016.0</v>
      </c>
      <c r="C54" s="22" t="s">
        <v>75</v>
      </c>
      <c r="D54" s="23">
        <v>92956.35655540999</v>
      </c>
      <c r="E54" s="23">
        <v>6959.7023445800005</v>
      </c>
      <c r="F54" s="23">
        <v>99916.05889998999</v>
      </c>
      <c r="G54" s="20">
        <v>0.9303445069671308</v>
      </c>
      <c r="H54" s="20">
        <v>0.06965549303286919</v>
      </c>
      <c r="I54" s="20">
        <f>F54/'Total de domicílios'!E54</f>
        <v>0.103948801</v>
      </c>
      <c r="J54" s="20">
        <f t="shared" si="1"/>
        <v>0.01732103102</v>
      </c>
      <c r="K54" s="21"/>
    </row>
    <row r="55" ht="15.75" hidden="1" customHeight="1">
      <c r="A55" s="22" t="s">
        <v>22</v>
      </c>
      <c r="B55" s="16">
        <v>2016.0</v>
      </c>
      <c r="C55" s="17" t="s">
        <v>76</v>
      </c>
      <c r="D55" s="18">
        <v>4953827.205172621</v>
      </c>
      <c r="E55" s="18">
        <v>814654.98021385</v>
      </c>
      <c r="F55" s="18">
        <v>5768482.1853864705</v>
      </c>
      <c r="G55" s="19">
        <v>0.8587748121546344</v>
      </c>
      <c r="H55" s="19">
        <v>0.14122518784536572</v>
      </c>
      <c r="I55" s="20">
        <f>F55/'Total de domicílios'!E55</f>
        <v>0.08514379467</v>
      </c>
      <c r="J55" s="20">
        <f t="shared" si="1"/>
        <v>1</v>
      </c>
      <c r="K55" s="21"/>
    </row>
    <row r="56" ht="15.75" hidden="1" customHeight="1">
      <c r="A56" s="22" t="s">
        <v>22</v>
      </c>
      <c r="B56" s="16">
        <v>2017.0</v>
      </c>
      <c r="C56" s="17" t="s">
        <v>23</v>
      </c>
      <c r="D56" s="18">
        <v>526145.12461335</v>
      </c>
      <c r="E56" s="18">
        <v>173890.43738334</v>
      </c>
      <c r="F56" s="18">
        <v>700035.56199669</v>
      </c>
      <c r="G56" s="19">
        <v>0.7515977089973006</v>
      </c>
      <c r="H56" s="19">
        <v>0.2484022910026994</v>
      </c>
      <c r="I56" s="20">
        <f>F56/'Total de domicílios'!E56</f>
        <v>0.1357803562</v>
      </c>
      <c r="J56" s="20">
        <f t="shared" ref="J56:J109" si="2">F56/$F$109</f>
        <v>0.1153543657</v>
      </c>
      <c r="K56" s="21"/>
    </row>
    <row r="57" ht="15.75" hidden="1" customHeight="1">
      <c r="A57" s="22" t="s">
        <v>22</v>
      </c>
      <c r="B57" s="16">
        <v>2017.0</v>
      </c>
      <c r="C57" s="22" t="s">
        <v>24</v>
      </c>
      <c r="D57" s="23">
        <v>56423.330303949995</v>
      </c>
      <c r="E57" s="23">
        <v>20435.02304905</v>
      </c>
      <c r="F57" s="23">
        <v>76858.353353</v>
      </c>
      <c r="G57" s="20">
        <v>0.7341209880571509</v>
      </c>
      <c r="H57" s="20">
        <v>0.2658790119428491</v>
      </c>
      <c r="I57" s="20">
        <f>F57/'Total de domicílios'!E57</f>
        <v>0.1322393504</v>
      </c>
      <c r="J57" s="20">
        <f t="shared" si="2"/>
        <v>0.01266499458</v>
      </c>
      <c r="K57" s="21"/>
    </row>
    <row r="58" ht="15.75" hidden="1" customHeight="1">
      <c r="A58" s="22" t="s">
        <v>22</v>
      </c>
      <c r="B58" s="16">
        <v>2017.0</v>
      </c>
      <c r="C58" s="22" t="s">
        <v>25</v>
      </c>
      <c r="D58" s="23">
        <v>21475.85159599</v>
      </c>
      <c r="E58" s="23">
        <v>4390.0084882</v>
      </c>
      <c r="F58" s="23">
        <v>25865.86008419</v>
      </c>
      <c r="G58" s="20">
        <v>0.8302778846745827</v>
      </c>
      <c r="H58" s="20">
        <v>0.16972211532541717</v>
      </c>
      <c r="I58" s="20">
        <f>F58/'Total de domicílios'!E58</f>
        <v>0.1063590361</v>
      </c>
      <c r="J58" s="20">
        <f t="shared" si="2"/>
        <v>0.004262269011</v>
      </c>
      <c r="K58" s="21"/>
    </row>
    <row r="59" ht="15.75" hidden="1" customHeight="1">
      <c r="A59" s="22" t="s">
        <v>22</v>
      </c>
      <c r="B59" s="16">
        <v>2017.0</v>
      </c>
      <c r="C59" s="22" t="s">
        <v>26</v>
      </c>
      <c r="D59" s="23">
        <v>149540.67572619</v>
      </c>
      <c r="E59" s="23">
        <v>26747.72597014</v>
      </c>
      <c r="F59" s="23">
        <v>176288.40169633</v>
      </c>
      <c r="G59" s="20">
        <v>0.8482729112479279</v>
      </c>
      <c r="H59" s="20">
        <v>0.1517270887520721</v>
      </c>
      <c r="I59" s="20">
        <f>F59/'Total de domicílios'!E59</f>
        <v>0.1625812725</v>
      </c>
      <c r="J59" s="20">
        <f t="shared" si="2"/>
        <v>0.02904943386</v>
      </c>
      <c r="K59" s="21"/>
    </row>
    <row r="60" ht="15.75" hidden="1" customHeight="1">
      <c r="A60" s="22" t="s">
        <v>22</v>
      </c>
      <c r="B60" s="16">
        <v>2017.0</v>
      </c>
      <c r="C60" s="24" t="s">
        <v>27</v>
      </c>
      <c r="D60" s="25">
        <v>98243.62723292</v>
      </c>
      <c r="E60" s="25">
        <v>4902.17628732</v>
      </c>
      <c r="F60" s="25">
        <v>103145.80352024</v>
      </c>
      <c r="G60" s="26">
        <v>0.952473332699783</v>
      </c>
      <c r="H60" s="26">
        <v>0.04752666730021701</v>
      </c>
      <c r="I60" s="20">
        <f>F60/'Total de domicílios'!E60</f>
        <v>0.1430004342</v>
      </c>
      <c r="J60" s="20">
        <f t="shared" si="2"/>
        <v>0.01699673471</v>
      </c>
      <c r="K60" s="21"/>
    </row>
    <row r="61" ht="15.75" hidden="1" customHeight="1">
      <c r="A61" s="22" t="s">
        <v>22</v>
      </c>
      <c r="B61" s="16">
        <v>2017.0</v>
      </c>
      <c r="C61" s="22" t="s">
        <v>28</v>
      </c>
      <c r="D61" s="23">
        <v>17361.94804976</v>
      </c>
      <c r="E61" s="23">
        <v>5188.23270071</v>
      </c>
      <c r="F61" s="23">
        <v>22550.18075047</v>
      </c>
      <c r="G61" s="20">
        <v>0.7699250060067983</v>
      </c>
      <c r="H61" s="20">
        <v>0.2300749939932018</v>
      </c>
      <c r="I61" s="20">
        <f>F61/'Total de domicílios'!E61</f>
        <v>0.1584121862</v>
      </c>
      <c r="J61" s="20">
        <f t="shared" si="2"/>
        <v>0.003715899502</v>
      </c>
      <c r="K61" s="21"/>
    </row>
    <row r="62" ht="15.75" hidden="1" customHeight="1">
      <c r="A62" s="22" t="s">
        <v>22</v>
      </c>
      <c r="B62" s="16">
        <v>2017.0</v>
      </c>
      <c r="C62" s="22" t="s">
        <v>29</v>
      </c>
      <c r="D62" s="23">
        <v>219006.62584346</v>
      </c>
      <c r="E62" s="23">
        <v>102627.46382271</v>
      </c>
      <c r="F62" s="23">
        <v>321634.08966617</v>
      </c>
      <c r="G62" s="20">
        <v>0.6809185744918116</v>
      </c>
      <c r="H62" s="20">
        <v>0.31908142550818835</v>
      </c>
      <c r="I62" s="20">
        <f>F62/'Total de domicílios'!E62</f>
        <v>0.1344832001</v>
      </c>
      <c r="J62" s="20">
        <f t="shared" si="2"/>
        <v>0.05300001658</v>
      </c>
      <c r="K62" s="21"/>
    </row>
    <row r="63" ht="15.75" hidden="1" customHeight="1">
      <c r="A63" s="22" t="s">
        <v>22</v>
      </c>
      <c r="B63" s="16">
        <v>2017.0</v>
      </c>
      <c r="C63" s="24" t="s">
        <v>30</v>
      </c>
      <c r="D63" s="25">
        <v>66554.69573556</v>
      </c>
      <c r="E63" s="25">
        <v>1283.7735195</v>
      </c>
      <c r="F63" s="25">
        <v>67838.46925506</v>
      </c>
      <c r="G63" s="26">
        <v>0.981076024656847</v>
      </c>
      <c r="H63" s="26">
        <v>0.018923975343153026</v>
      </c>
      <c r="I63" s="20">
        <f>F63/'Total de domicílios'!E63</f>
        <v>0.1030784526</v>
      </c>
      <c r="J63" s="20">
        <f t="shared" si="2"/>
        <v>0.01117866579</v>
      </c>
      <c r="K63" s="21"/>
    </row>
    <row r="64" ht="15.75" hidden="1" customHeight="1">
      <c r="A64" s="22" t="s">
        <v>22</v>
      </c>
      <c r="B64" s="16">
        <v>2017.0</v>
      </c>
      <c r="C64" s="22" t="s">
        <v>31</v>
      </c>
      <c r="D64" s="23">
        <v>27522.567057469998</v>
      </c>
      <c r="E64" s="23">
        <v>2731.9674616599996</v>
      </c>
      <c r="F64" s="23">
        <v>30254.534519129997</v>
      </c>
      <c r="G64" s="20">
        <v>0.9097005620783036</v>
      </c>
      <c r="H64" s="20">
        <v>0.09029943792169638</v>
      </c>
      <c r="I64" s="20">
        <f>F64/'Total de domicílios'!E64</f>
        <v>0.1388615469</v>
      </c>
      <c r="J64" s="20">
        <f t="shared" si="2"/>
        <v>0.004985450494</v>
      </c>
      <c r="K64" s="21"/>
    </row>
    <row r="65" ht="15.75" hidden="1" customHeight="1">
      <c r="A65" s="22" t="s">
        <v>22</v>
      </c>
      <c r="B65" s="16">
        <v>2017.0</v>
      </c>
      <c r="C65" s="24" t="s">
        <v>32</v>
      </c>
      <c r="D65" s="25">
        <v>20677.7911005</v>
      </c>
      <c r="E65" s="25">
        <v>795.36254451</v>
      </c>
      <c r="F65" s="25">
        <v>21473.15364501</v>
      </c>
      <c r="G65" s="26">
        <v>0.962960142806279</v>
      </c>
      <c r="H65" s="26">
        <v>0.03703985719372101</v>
      </c>
      <c r="I65" s="20">
        <f>F65/'Total de domicílios'!E65</f>
        <v>0.13210336</v>
      </c>
      <c r="J65" s="20">
        <f t="shared" si="2"/>
        <v>0.003538423121</v>
      </c>
      <c r="K65" s="21"/>
    </row>
    <row r="66" ht="15.75" hidden="1" customHeight="1">
      <c r="A66" s="22" t="s">
        <v>22</v>
      </c>
      <c r="B66" s="16">
        <v>2017.0</v>
      </c>
      <c r="C66" s="22" t="s">
        <v>33</v>
      </c>
      <c r="D66" s="23">
        <v>34814.12603653</v>
      </c>
      <c r="E66" s="23">
        <v>11770.01589087</v>
      </c>
      <c r="F66" s="23">
        <v>46584.14192739999</v>
      </c>
      <c r="G66" s="20">
        <v>0.7473385705115441</v>
      </c>
      <c r="H66" s="20">
        <v>0.252661429488456</v>
      </c>
      <c r="I66" s="20">
        <f>F66/'Total de domicílios'!E66</f>
        <v>0.09409414382</v>
      </c>
      <c r="J66" s="20">
        <f t="shared" si="2"/>
        <v>0.007676301655</v>
      </c>
      <c r="K66" s="21"/>
    </row>
    <row r="67" ht="15.75" hidden="1" customHeight="1">
      <c r="A67" s="22" t="s">
        <v>22</v>
      </c>
      <c r="B67" s="16">
        <v>2017.0</v>
      </c>
      <c r="C67" s="17" t="s">
        <v>34</v>
      </c>
      <c r="D67" s="18">
        <v>1346002.04108717</v>
      </c>
      <c r="E67" s="18">
        <v>457142.46979289997</v>
      </c>
      <c r="F67" s="18">
        <v>1803144.5108800698</v>
      </c>
      <c r="G67" s="19">
        <v>0.7464748570985139</v>
      </c>
      <c r="H67" s="19">
        <v>0.2535251429014861</v>
      </c>
      <c r="I67" s="20">
        <f>F67/'Total de domicílios'!E67</f>
        <v>0.09957614354</v>
      </c>
      <c r="J67" s="20">
        <f t="shared" si="2"/>
        <v>0.2971286069</v>
      </c>
      <c r="K67" s="21"/>
    </row>
    <row r="68" ht="15.75" hidden="1" customHeight="1">
      <c r="A68" s="22" t="s">
        <v>22</v>
      </c>
      <c r="B68" s="16">
        <v>2017.0</v>
      </c>
      <c r="C68" s="22" t="s">
        <v>35</v>
      </c>
      <c r="D68" s="23">
        <v>185444.2535092</v>
      </c>
      <c r="E68" s="23">
        <v>191766.47907004</v>
      </c>
      <c r="F68" s="23">
        <v>377210.73257924</v>
      </c>
      <c r="G68" s="20">
        <v>0.4916197697801296</v>
      </c>
      <c r="H68" s="20">
        <v>0.5083802302198703</v>
      </c>
      <c r="I68" s="20">
        <f>F68/'Total de domicílios'!E68</f>
        <v>0.1847813377</v>
      </c>
      <c r="J68" s="20">
        <f t="shared" si="2"/>
        <v>0.06215813474</v>
      </c>
      <c r="K68" s="21"/>
    </row>
    <row r="69" ht="15.75" hidden="1" customHeight="1">
      <c r="A69" s="22" t="s">
        <v>22</v>
      </c>
      <c r="B69" s="16">
        <v>2017.0</v>
      </c>
      <c r="C69" s="22" t="s">
        <v>36</v>
      </c>
      <c r="D69" s="23">
        <v>43215.490124640004</v>
      </c>
      <c r="E69" s="23">
        <v>10112.15771228</v>
      </c>
      <c r="F69" s="23">
        <v>53327.647836920005</v>
      </c>
      <c r="G69" s="20">
        <v>0.8103768284848463</v>
      </c>
      <c r="H69" s="20">
        <v>0.18962317151515376</v>
      </c>
      <c r="I69" s="20">
        <f>F69/'Total de domicílios'!E69</f>
        <v>0.1253098513</v>
      </c>
      <c r="J69" s="20">
        <f t="shared" si="2"/>
        <v>0.008787520697</v>
      </c>
      <c r="K69" s="21"/>
    </row>
    <row r="70" ht="15.75" hidden="1" customHeight="1">
      <c r="A70" s="22" t="s">
        <v>22</v>
      </c>
      <c r="B70" s="16">
        <v>2017.0</v>
      </c>
      <c r="C70" s="22" t="s">
        <v>37</v>
      </c>
      <c r="D70" s="23">
        <v>64290.27709837</v>
      </c>
      <c r="E70" s="23">
        <v>45682.03914082</v>
      </c>
      <c r="F70" s="23">
        <v>109972.31623919</v>
      </c>
      <c r="G70" s="20">
        <v>0.5846041921908649</v>
      </c>
      <c r="H70" s="20">
        <v>0.41539580780913515</v>
      </c>
      <c r="I70" s="20">
        <f>F70/'Total de domicílios'!E70</f>
        <v>0.1058702189</v>
      </c>
      <c r="J70" s="20">
        <f t="shared" si="2"/>
        <v>0.01812163192</v>
      </c>
      <c r="K70" s="21"/>
    </row>
    <row r="71" ht="15.75" hidden="1" customHeight="1">
      <c r="A71" s="22" t="s">
        <v>22</v>
      </c>
      <c r="B71" s="16">
        <v>2017.0</v>
      </c>
      <c r="C71" s="22" t="s">
        <v>38</v>
      </c>
      <c r="D71" s="23">
        <v>20763.52674434</v>
      </c>
      <c r="E71" s="23">
        <v>10339.7097925</v>
      </c>
      <c r="F71" s="23">
        <v>31103.23653684</v>
      </c>
      <c r="G71" s="20">
        <v>0.6675680429509898</v>
      </c>
      <c r="H71" s="20">
        <v>0.33243195704901024</v>
      </c>
      <c r="I71" s="20">
        <f>F71/'Total de domicílios'!E71</f>
        <v>0.08476569065</v>
      </c>
      <c r="J71" s="20">
        <f t="shared" si="2"/>
        <v>0.00512530265</v>
      </c>
      <c r="K71" s="21"/>
    </row>
    <row r="72" ht="15.75" hidden="1" customHeight="1">
      <c r="A72" s="22" t="s">
        <v>22</v>
      </c>
      <c r="B72" s="16">
        <v>2017.0</v>
      </c>
      <c r="C72" s="22" t="s">
        <v>39</v>
      </c>
      <c r="D72" s="23">
        <v>200613.40579605</v>
      </c>
      <c r="E72" s="23">
        <v>32653.67137444</v>
      </c>
      <c r="F72" s="23">
        <v>233267.07717049</v>
      </c>
      <c r="G72" s="20">
        <v>0.860015944939482</v>
      </c>
      <c r="H72" s="20">
        <v>0.13998405506051811</v>
      </c>
      <c r="I72" s="20">
        <f>F72/'Total de domicílios'!E72</f>
        <v>0.08234198465</v>
      </c>
      <c r="J72" s="20">
        <f t="shared" si="2"/>
        <v>0.03843858395</v>
      </c>
      <c r="K72" s="21"/>
    </row>
    <row r="73" ht="15.75" hidden="1" customHeight="1">
      <c r="A73" s="22" t="s">
        <v>22</v>
      </c>
      <c r="B73" s="16">
        <v>2017.0</v>
      </c>
      <c r="C73" s="24" t="s">
        <v>40</v>
      </c>
      <c r="D73" s="25">
        <v>110026.19924559999</v>
      </c>
      <c r="E73" s="25">
        <v>2841.57974671</v>
      </c>
      <c r="F73" s="25">
        <v>112867.77899230999</v>
      </c>
      <c r="G73" s="26">
        <v>0.9748238179923465</v>
      </c>
      <c r="H73" s="26">
        <v>0.025176182007653442</v>
      </c>
      <c r="I73" s="20">
        <f>F73/'Total de domicílios'!E73</f>
        <v>0.09110777848</v>
      </c>
      <c r="J73" s="20">
        <f t="shared" si="2"/>
        <v>0.01859875663</v>
      </c>
      <c r="K73" s="21"/>
    </row>
    <row r="74" ht="15.75" hidden="1" customHeight="1">
      <c r="A74" s="22" t="s">
        <v>22</v>
      </c>
      <c r="B74" s="16">
        <v>2017.0</v>
      </c>
      <c r="C74" s="22" t="s">
        <v>41</v>
      </c>
      <c r="D74" s="23">
        <v>77804.72837312</v>
      </c>
      <c r="E74" s="23">
        <v>14847.7744617</v>
      </c>
      <c r="F74" s="23">
        <v>92652.50283482</v>
      </c>
      <c r="G74" s="20">
        <v>0.8397477239425418</v>
      </c>
      <c r="H74" s="20">
        <v>0.16025227605745818</v>
      </c>
      <c r="I74" s="20">
        <f>F74/'Total de domicílios'!E74</f>
        <v>0.08542824021</v>
      </c>
      <c r="J74" s="20">
        <f t="shared" si="2"/>
        <v>0.01526761107</v>
      </c>
      <c r="K74" s="21"/>
    </row>
    <row r="75" ht="15.75" hidden="1" customHeight="1">
      <c r="A75" s="22" t="s">
        <v>22</v>
      </c>
      <c r="B75" s="16">
        <v>2017.0</v>
      </c>
      <c r="C75" s="24" t="s">
        <v>42</v>
      </c>
      <c r="D75" s="25">
        <v>40170.50231247</v>
      </c>
      <c r="E75" s="25">
        <v>2841.4174159</v>
      </c>
      <c r="F75" s="25">
        <v>43011.919728370005</v>
      </c>
      <c r="G75" s="26">
        <v>0.933938837563071</v>
      </c>
      <c r="H75" s="26">
        <v>0.06606116243692896</v>
      </c>
      <c r="I75" s="20">
        <f>F75/'Total de domicílios'!E75</f>
        <v>0.09027508109</v>
      </c>
      <c r="J75" s="20">
        <f t="shared" si="2"/>
        <v>0.007087658094</v>
      </c>
      <c r="K75" s="21"/>
    </row>
    <row r="76" ht="15.75" hidden="1" customHeight="1">
      <c r="A76" s="22" t="s">
        <v>22</v>
      </c>
      <c r="B76" s="16">
        <v>2017.0</v>
      </c>
      <c r="C76" s="22" t="s">
        <v>43</v>
      </c>
      <c r="D76" s="23">
        <v>92144.53244124999</v>
      </c>
      <c r="E76" s="23">
        <v>17677.64896767</v>
      </c>
      <c r="F76" s="23">
        <v>109822.18140891999</v>
      </c>
      <c r="G76" s="20">
        <v>0.8390338933275443</v>
      </c>
      <c r="H76" s="20">
        <v>0.16096610667245573</v>
      </c>
      <c r="I76" s="20">
        <f>F76/'Total de domicílios'!E76</f>
        <v>0.08669948789</v>
      </c>
      <c r="J76" s="20">
        <f t="shared" si="2"/>
        <v>0.01809689216</v>
      </c>
      <c r="K76" s="21"/>
    </row>
    <row r="77" ht="15.75" hidden="1" customHeight="1">
      <c r="A77" s="22" t="s">
        <v>22</v>
      </c>
      <c r="B77" s="16">
        <v>2017.0</v>
      </c>
      <c r="C77" s="24" t="s">
        <v>44</v>
      </c>
      <c r="D77" s="25">
        <v>36965.95175123</v>
      </c>
      <c r="E77" s="25">
        <v>2032.79995219</v>
      </c>
      <c r="F77" s="25">
        <v>38998.75170342</v>
      </c>
      <c r="G77" s="26">
        <v>0.9478752559146212</v>
      </c>
      <c r="H77" s="26">
        <v>0.05212474408537886</v>
      </c>
      <c r="I77" s="20">
        <f>F77/'Total de domicílios'!E77</f>
        <v>0.09542703113</v>
      </c>
      <c r="J77" s="20">
        <f t="shared" si="2"/>
        <v>0.006426353902</v>
      </c>
      <c r="K77" s="21"/>
    </row>
    <row r="78" ht="15.75" hidden="1" customHeight="1">
      <c r="A78" s="22" t="s">
        <v>22</v>
      </c>
      <c r="B78" s="16">
        <v>2017.0</v>
      </c>
      <c r="C78" s="22" t="s">
        <v>45</v>
      </c>
      <c r="D78" s="23">
        <v>227063.33975238</v>
      </c>
      <c r="E78" s="23">
        <v>26049.04619057</v>
      </c>
      <c r="F78" s="23">
        <v>253112.38594295</v>
      </c>
      <c r="G78" s="20">
        <v>0.897085059296777</v>
      </c>
      <c r="H78" s="20">
        <v>0.10291494070322302</v>
      </c>
      <c r="I78" s="20">
        <f>F78/'Total de domicílios'!E78</f>
        <v>0.0829478722</v>
      </c>
      <c r="J78" s="20">
        <f t="shared" si="2"/>
        <v>0.04170876497</v>
      </c>
      <c r="K78" s="21"/>
    </row>
    <row r="79" ht="15.75" hidden="1" customHeight="1">
      <c r="A79" s="22" t="s">
        <v>22</v>
      </c>
      <c r="B79" s="16">
        <v>2017.0</v>
      </c>
      <c r="C79" s="24" t="s">
        <v>46</v>
      </c>
      <c r="D79" s="25">
        <v>116804.65415747</v>
      </c>
      <c r="E79" s="25">
        <v>1974.32324689</v>
      </c>
      <c r="F79" s="25">
        <v>118778.97740435999</v>
      </c>
      <c r="G79" s="26">
        <v>0.9833781760877702</v>
      </c>
      <c r="H79" s="26">
        <v>0.01662182391222985</v>
      </c>
      <c r="I79" s="20">
        <f>F79/'Total de domicílios'!E79</f>
        <v>0.08879276547</v>
      </c>
      <c r="J79" s="20">
        <f t="shared" si="2"/>
        <v>0.01957282507</v>
      </c>
      <c r="K79" s="21"/>
    </row>
    <row r="80" ht="15.75" hidden="1" customHeight="1">
      <c r="A80" s="22" t="s">
        <v>22</v>
      </c>
      <c r="B80" s="16">
        <v>2017.0</v>
      </c>
      <c r="C80" s="22" t="s">
        <v>47</v>
      </c>
      <c r="D80" s="23">
        <v>89572.58460056</v>
      </c>
      <c r="E80" s="23">
        <v>20897.80071873</v>
      </c>
      <c r="F80" s="23">
        <v>110470.38531929</v>
      </c>
      <c r="G80" s="20">
        <v>0.8108289324932689</v>
      </c>
      <c r="H80" s="20">
        <v>0.18917106750673104</v>
      </c>
      <c r="I80" s="20">
        <f>F80/'Total de domicílios'!E80</f>
        <v>0.1040376981</v>
      </c>
      <c r="J80" s="20">
        <f t="shared" si="2"/>
        <v>0.01820370552</v>
      </c>
      <c r="K80" s="21"/>
    </row>
    <row r="81" ht="15.75" hidden="1" customHeight="1">
      <c r="A81" s="22" t="s">
        <v>22</v>
      </c>
      <c r="B81" s="16">
        <v>2017.0</v>
      </c>
      <c r="C81" s="24" t="s">
        <v>48</v>
      </c>
      <c r="D81" s="25">
        <v>48592.03830802</v>
      </c>
      <c r="E81" s="25">
        <v>506.0</v>
      </c>
      <c r="F81" s="25">
        <v>49098.03830802</v>
      </c>
      <c r="G81" s="26">
        <v>0.9896940892663456</v>
      </c>
      <c r="H81" s="26">
        <v>0.010305910733654437</v>
      </c>
      <c r="I81" s="20">
        <f>F81/'Total de domicílios'!E81</f>
        <v>0.1122098792</v>
      </c>
      <c r="J81" s="20">
        <f t="shared" si="2"/>
        <v>0.008090550499</v>
      </c>
      <c r="K81" s="21"/>
    </row>
    <row r="82" ht="15.75" hidden="1" customHeight="1">
      <c r="A82" s="22" t="s">
        <v>22</v>
      </c>
      <c r="B82" s="16">
        <v>2017.0</v>
      </c>
      <c r="C82" s="22" t="s">
        <v>49</v>
      </c>
      <c r="D82" s="23">
        <v>63209.92217598</v>
      </c>
      <c r="E82" s="23">
        <v>12185.74800657</v>
      </c>
      <c r="F82" s="23">
        <v>75395.67018255</v>
      </c>
      <c r="G82" s="20">
        <v>0.8383760237548715</v>
      </c>
      <c r="H82" s="20">
        <v>0.16162397624512842</v>
      </c>
      <c r="I82" s="20">
        <f>F82/'Total de domicílios'!E82</f>
        <v>0.09854496426</v>
      </c>
      <c r="J82" s="20">
        <f t="shared" si="2"/>
        <v>0.01242396841</v>
      </c>
      <c r="K82" s="21"/>
    </row>
    <row r="83" ht="15.75" hidden="1" customHeight="1">
      <c r="A83" s="22" t="s">
        <v>22</v>
      </c>
      <c r="B83" s="16">
        <v>2017.0</v>
      </c>
      <c r="C83" s="24" t="s">
        <v>50</v>
      </c>
      <c r="D83" s="25">
        <v>34554.30852024</v>
      </c>
      <c r="E83" s="25">
        <v>733.78967137</v>
      </c>
      <c r="F83" s="25">
        <v>35288.098191610006</v>
      </c>
      <c r="G83" s="26">
        <v>0.9792057461587865</v>
      </c>
      <c r="H83" s="26">
        <v>0.02079425384121334</v>
      </c>
      <c r="I83" s="20">
        <f>F83/'Total de domicílios'!E83</f>
        <v>0.1112997169</v>
      </c>
      <c r="J83" s="20">
        <f t="shared" si="2"/>
        <v>0.005814899134</v>
      </c>
      <c r="K83" s="21"/>
    </row>
    <row r="84" ht="15.75" hidden="1" customHeight="1">
      <c r="A84" s="22" t="s">
        <v>22</v>
      </c>
      <c r="B84" s="16">
        <v>2017.0</v>
      </c>
      <c r="C84" s="22" t="s">
        <v>51</v>
      </c>
      <c r="D84" s="23">
        <v>345858.99734026</v>
      </c>
      <c r="E84" s="23">
        <v>95382.26186236</v>
      </c>
      <c r="F84" s="23">
        <v>441241.25920262</v>
      </c>
      <c r="G84" s="20">
        <v>0.7838319516295279</v>
      </c>
      <c r="H84" s="20">
        <v>0.21616804837047215</v>
      </c>
      <c r="I84" s="20">
        <f>F84/'Total de domicílios'!E84</f>
        <v>0.08886123964</v>
      </c>
      <c r="J84" s="20">
        <f t="shared" si="2"/>
        <v>0.07270931411</v>
      </c>
      <c r="K84" s="21"/>
    </row>
    <row r="85" ht="15.75" hidden="1" customHeight="1">
      <c r="A85" s="22" t="s">
        <v>22</v>
      </c>
      <c r="B85" s="16">
        <v>2017.0</v>
      </c>
      <c r="C85" s="24" t="s">
        <v>52</v>
      </c>
      <c r="D85" s="25">
        <v>129558.29665859</v>
      </c>
      <c r="E85" s="25">
        <v>2071.69598415</v>
      </c>
      <c r="F85" s="25">
        <v>131629.99264274</v>
      </c>
      <c r="G85" s="26">
        <v>0.9842612162885033</v>
      </c>
      <c r="H85" s="26">
        <v>0.0157387837114968</v>
      </c>
      <c r="I85" s="20">
        <f>F85/'Total de domicílios'!E85</f>
        <v>0.09411189303</v>
      </c>
      <c r="J85" s="20">
        <f t="shared" si="2"/>
        <v>0.02169046136</v>
      </c>
      <c r="K85" s="21"/>
    </row>
    <row r="86" ht="15.75" hidden="1" customHeight="1">
      <c r="A86" s="22" t="s">
        <v>22</v>
      </c>
      <c r="B86" s="16">
        <v>2017.0</v>
      </c>
      <c r="C86" s="17" t="s">
        <v>53</v>
      </c>
      <c r="D86" s="18">
        <v>2325108.62465697</v>
      </c>
      <c r="E86" s="18">
        <v>76055.22631964</v>
      </c>
      <c r="F86" s="18">
        <v>2401163.85097661</v>
      </c>
      <c r="G86" s="19">
        <v>0.9683256824440754</v>
      </c>
      <c r="H86" s="19">
        <v>0.03167431755592462</v>
      </c>
      <c r="I86" s="20">
        <f>F86/'Total de domicílios'!E86</f>
        <v>0.08064669052</v>
      </c>
      <c r="J86" s="20">
        <f t="shared" si="2"/>
        <v>0.3956723743</v>
      </c>
      <c r="K86" s="21"/>
    </row>
    <row r="87" ht="15.75" hidden="1" customHeight="1">
      <c r="A87" s="22" t="s">
        <v>22</v>
      </c>
      <c r="B87" s="16">
        <v>2017.0</v>
      </c>
      <c r="C87" s="22" t="s">
        <v>54</v>
      </c>
      <c r="D87" s="23">
        <v>477523.34628825</v>
      </c>
      <c r="E87" s="23">
        <v>41814.61105552</v>
      </c>
      <c r="F87" s="23">
        <v>519337.95734377</v>
      </c>
      <c r="G87" s="20">
        <v>0.9194847777555352</v>
      </c>
      <c r="H87" s="20">
        <v>0.08051522224446475</v>
      </c>
      <c r="I87" s="20">
        <f>F87/'Total de domicílios'!E87</f>
        <v>0.07311065202</v>
      </c>
      <c r="J87" s="20">
        <f t="shared" si="2"/>
        <v>0.08557836758</v>
      </c>
      <c r="K87" s="21"/>
    </row>
    <row r="88" ht="15.75" hidden="1" customHeight="1">
      <c r="A88" s="22" t="s">
        <v>22</v>
      </c>
      <c r="B88" s="16">
        <v>2017.0</v>
      </c>
      <c r="C88" s="24" t="s">
        <v>55</v>
      </c>
      <c r="D88" s="25">
        <v>132734.56557093</v>
      </c>
      <c r="E88" s="25">
        <v>1060.3842109500001</v>
      </c>
      <c r="F88" s="25">
        <v>133794.94978188</v>
      </c>
      <c r="G88" s="26">
        <v>0.9920745572782926</v>
      </c>
      <c r="H88" s="26">
        <v>0.007925442721707343</v>
      </c>
      <c r="I88" s="20">
        <f>F88/'Total de domicílios'!E88</f>
        <v>0.07423592767</v>
      </c>
      <c r="J88" s="20">
        <f t="shared" si="2"/>
        <v>0.02204721074</v>
      </c>
      <c r="K88" s="21"/>
    </row>
    <row r="89" ht="15.75" hidden="1" customHeight="1">
      <c r="A89" s="22" t="s">
        <v>22</v>
      </c>
      <c r="B89" s="16">
        <v>2017.0</v>
      </c>
      <c r="C89" s="22" t="s">
        <v>56</v>
      </c>
      <c r="D89" s="23">
        <v>84811.55377273</v>
      </c>
      <c r="E89" s="23">
        <v>3694.2702218900004</v>
      </c>
      <c r="F89" s="23">
        <v>88505.82399461999</v>
      </c>
      <c r="G89" s="20">
        <v>0.9582595804981765</v>
      </c>
      <c r="H89" s="20">
        <v>0.04174041950182357</v>
      </c>
      <c r="I89" s="20">
        <f>F89/'Total de domicílios'!E89</f>
        <v>0.06686886389</v>
      </c>
      <c r="J89" s="20">
        <f t="shared" si="2"/>
        <v>0.01458430648</v>
      </c>
      <c r="K89" s="21"/>
    </row>
    <row r="90" ht="15.75" hidden="1" customHeight="1">
      <c r="A90" s="22" t="s">
        <v>22</v>
      </c>
      <c r="B90" s="16">
        <v>2017.0</v>
      </c>
      <c r="C90" s="24" t="s">
        <v>57</v>
      </c>
      <c r="D90" s="25">
        <v>50808.88157367</v>
      </c>
      <c r="E90" s="25">
        <v>231.083013</v>
      </c>
      <c r="F90" s="25">
        <v>51039.96458667</v>
      </c>
      <c r="G90" s="26">
        <v>0.9954725083594522</v>
      </c>
      <c r="H90" s="26">
        <v>0.004527491640547718</v>
      </c>
      <c r="I90" s="20">
        <f>F90/'Total de domicílios'!E90</f>
        <v>0.0788397808</v>
      </c>
      <c r="J90" s="20">
        <f t="shared" si="2"/>
        <v>0.008410548062</v>
      </c>
      <c r="K90" s="21"/>
    </row>
    <row r="91" ht="15.75" hidden="1" customHeight="1">
      <c r="A91" s="22" t="s">
        <v>22</v>
      </c>
      <c r="B91" s="16">
        <v>2017.0</v>
      </c>
      <c r="C91" s="22" t="s">
        <v>58</v>
      </c>
      <c r="D91" s="23">
        <v>502445.03053732</v>
      </c>
      <c r="E91" s="23">
        <v>9859.855733819999</v>
      </c>
      <c r="F91" s="23">
        <v>512304.88627114</v>
      </c>
      <c r="G91" s="20">
        <v>0.9807539299388965</v>
      </c>
      <c r="H91" s="20">
        <v>0.019246070061103456</v>
      </c>
      <c r="I91" s="20">
        <f>F91/'Total de domicílios'!E91</f>
        <v>0.08243394916</v>
      </c>
      <c r="J91" s="20">
        <f t="shared" si="2"/>
        <v>0.08441943295</v>
      </c>
      <c r="K91" s="21"/>
    </row>
    <row r="92" ht="15.75" hidden="1" customHeight="1">
      <c r="A92" s="22" t="s">
        <v>22</v>
      </c>
      <c r="B92" s="16">
        <v>2017.0</v>
      </c>
      <c r="C92" s="24" t="s">
        <v>59</v>
      </c>
      <c r="D92" s="25">
        <v>391432.77082139003</v>
      </c>
      <c r="E92" s="25">
        <v>3282.15213807</v>
      </c>
      <c r="F92" s="25">
        <v>394714.92295946006</v>
      </c>
      <c r="G92" s="26">
        <v>0.9916847528503321</v>
      </c>
      <c r="H92" s="26">
        <v>0.00831524714966781</v>
      </c>
      <c r="I92" s="20">
        <f>F92/'Total de domicílios'!E92</f>
        <v>0.08541920769</v>
      </c>
      <c r="J92" s="20">
        <f t="shared" si="2"/>
        <v>0.06504253789</v>
      </c>
      <c r="K92" s="21"/>
    </row>
    <row r="93" ht="15.75" customHeight="1">
      <c r="A93" s="22" t="s">
        <v>22</v>
      </c>
      <c r="B93" s="16">
        <v>2017.0</v>
      </c>
      <c r="C93" s="22" t="s">
        <v>60</v>
      </c>
      <c r="D93" s="23">
        <v>1260328.69405867</v>
      </c>
      <c r="E93" s="23">
        <v>20686.48930841</v>
      </c>
      <c r="F93" s="23">
        <v>1281015.18336708</v>
      </c>
      <c r="G93" s="20">
        <v>0.9838514878066966</v>
      </c>
      <c r="H93" s="20">
        <v>0.016148512193303335</v>
      </c>
      <c r="I93" s="20">
        <f>F93/'Total de domicílios'!E93</f>
        <v>0.08465541799</v>
      </c>
      <c r="J93" s="20">
        <f t="shared" si="2"/>
        <v>0.2110902673</v>
      </c>
      <c r="K93" s="21"/>
    </row>
    <row r="94" ht="15.75" hidden="1" customHeight="1">
      <c r="A94" s="22" t="s">
        <v>22</v>
      </c>
      <c r="B94" s="16">
        <v>2017.0</v>
      </c>
      <c r="C94" s="24" t="s">
        <v>61</v>
      </c>
      <c r="D94" s="25">
        <v>680098.03680199</v>
      </c>
      <c r="E94" s="25">
        <v>3316.52432793</v>
      </c>
      <c r="F94" s="25">
        <v>683414.56112992</v>
      </c>
      <c r="G94" s="26">
        <v>0.9951471266248021</v>
      </c>
      <c r="H94" s="26">
        <v>0.004852873375197978</v>
      </c>
      <c r="I94" s="20">
        <f>F94/'Total de domicílios'!E94</f>
        <v>0.09522709762</v>
      </c>
      <c r="J94" s="20">
        <f t="shared" si="2"/>
        <v>0.1126154977</v>
      </c>
      <c r="K94" s="21"/>
    </row>
    <row r="95" ht="15.75" hidden="1" customHeight="1">
      <c r="A95" s="22" t="s">
        <v>22</v>
      </c>
      <c r="B95" s="16">
        <v>2017.0</v>
      </c>
      <c r="C95" s="17" t="s">
        <v>62</v>
      </c>
      <c r="D95" s="18">
        <v>612312.3948687</v>
      </c>
      <c r="E95" s="18">
        <v>68185.02425457</v>
      </c>
      <c r="F95" s="18">
        <v>680497.41912327</v>
      </c>
      <c r="G95" s="19">
        <v>0.8998012008004126</v>
      </c>
      <c r="H95" s="19">
        <v>0.10019879919958741</v>
      </c>
      <c r="I95" s="20">
        <f>F95/'Total de domicílios'!E95</f>
        <v>0.06576305681</v>
      </c>
      <c r="J95" s="20">
        <f t="shared" si="2"/>
        <v>0.1121348006</v>
      </c>
      <c r="K95" s="21"/>
    </row>
    <row r="96" ht="15.75" hidden="1" customHeight="1">
      <c r="A96" s="22" t="s">
        <v>22</v>
      </c>
      <c r="B96" s="16">
        <v>2017.0</v>
      </c>
      <c r="C96" s="22" t="s">
        <v>63</v>
      </c>
      <c r="D96" s="23">
        <v>234121.86310569002</v>
      </c>
      <c r="E96" s="23">
        <v>29631.46906448</v>
      </c>
      <c r="F96" s="23">
        <v>263753.33217017003</v>
      </c>
      <c r="G96" s="20">
        <v>0.8876546172111972</v>
      </c>
      <c r="H96" s="20">
        <v>0.11234538278880277</v>
      </c>
      <c r="I96" s="20">
        <f>F96/'Total de domicílios'!E96</f>
        <v>0.06888296339</v>
      </c>
      <c r="J96" s="20">
        <f t="shared" si="2"/>
        <v>0.04346221818</v>
      </c>
      <c r="K96" s="21"/>
    </row>
    <row r="97" ht="15.75" hidden="1" customHeight="1">
      <c r="A97" s="22" t="s">
        <v>22</v>
      </c>
      <c r="B97" s="16">
        <v>2017.0</v>
      </c>
      <c r="C97" s="24" t="s">
        <v>64</v>
      </c>
      <c r="D97" s="25">
        <v>73145.68277666</v>
      </c>
      <c r="E97" s="25">
        <v>6671.993286839999</v>
      </c>
      <c r="F97" s="25">
        <v>79817.6760635</v>
      </c>
      <c r="G97" s="26">
        <v>0.9164095772278311</v>
      </c>
      <c r="H97" s="26">
        <v>0.083590422772169</v>
      </c>
      <c r="I97" s="20">
        <f>F97/'Total de domicílios'!E97</f>
        <v>0.06599009736</v>
      </c>
      <c r="J97" s="20">
        <f t="shared" si="2"/>
        <v>0.01315264237</v>
      </c>
      <c r="K97" s="21"/>
    </row>
    <row r="98" ht="15.75" hidden="1" customHeight="1">
      <c r="A98" s="22" t="s">
        <v>22</v>
      </c>
      <c r="B98" s="16">
        <v>2017.0</v>
      </c>
      <c r="C98" s="22" t="s">
        <v>65</v>
      </c>
      <c r="D98" s="23">
        <v>130401.69333360999</v>
      </c>
      <c r="E98" s="23">
        <v>17549.13963227</v>
      </c>
      <c r="F98" s="23">
        <v>147950.83296588</v>
      </c>
      <c r="G98" s="20">
        <v>0.881385327270735</v>
      </c>
      <c r="H98" s="20">
        <v>0.11861467272926494</v>
      </c>
      <c r="I98" s="20">
        <f>F98/'Total de domicílios'!E98</f>
        <v>0.06126153618</v>
      </c>
      <c r="J98" s="20">
        <f t="shared" si="2"/>
        <v>0.02437986785</v>
      </c>
      <c r="K98" s="21"/>
    </row>
    <row r="99" ht="15.75" hidden="1" customHeight="1">
      <c r="A99" s="22" t="s">
        <v>22</v>
      </c>
      <c r="B99" s="16">
        <v>2017.0</v>
      </c>
      <c r="C99" s="24" t="s">
        <v>66</v>
      </c>
      <c r="D99" s="25">
        <v>27678.34233524</v>
      </c>
      <c r="E99" s="25">
        <v>321.69269023</v>
      </c>
      <c r="F99" s="25">
        <v>28000.03502547</v>
      </c>
      <c r="G99" s="26">
        <v>0.9885109897206423</v>
      </c>
      <c r="H99" s="26">
        <v>0.011489010279357684</v>
      </c>
      <c r="I99" s="20">
        <f>F99/'Total de domicílios'!E99</f>
        <v>0.07449726431</v>
      </c>
      <c r="J99" s="20">
        <f t="shared" si="2"/>
        <v>0.004613945998</v>
      </c>
      <c r="K99" s="21"/>
    </row>
    <row r="100" ht="15.75" hidden="1" customHeight="1">
      <c r="A100" s="22" t="s">
        <v>22</v>
      </c>
      <c r="B100" s="16">
        <v>2017.0</v>
      </c>
      <c r="C100" s="22" t="s">
        <v>67</v>
      </c>
      <c r="D100" s="23">
        <v>247788.8384294</v>
      </c>
      <c r="E100" s="23">
        <v>21004.41555782</v>
      </c>
      <c r="F100" s="23">
        <v>268793.25398722</v>
      </c>
      <c r="G100" s="20">
        <v>0.9218566119266569</v>
      </c>
      <c r="H100" s="20">
        <v>0.07814338807334306</v>
      </c>
      <c r="I100" s="20">
        <f>F100/'Total de domicílios'!E100</f>
        <v>0.06550117695</v>
      </c>
      <c r="J100" s="20">
        <f t="shared" si="2"/>
        <v>0.04429271454</v>
      </c>
      <c r="K100" s="21"/>
    </row>
    <row r="101" ht="15.75" hidden="1" customHeight="1">
      <c r="A101" s="22" t="s">
        <v>22</v>
      </c>
      <c r="B101" s="16">
        <v>2017.0</v>
      </c>
      <c r="C101" s="24" t="s">
        <v>68</v>
      </c>
      <c r="D101" s="25">
        <v>107758.22839837</v>
      </c>
      <c r="E101" s="25">
        <v>2419.76955701</v>
      </c>
      <c r="F101" s="25">
        <v>110177.99795538001</v>
      </c>
      <c r="G101" s="26">
        <v>0.9780376336299924</v>
      </c>
      <c r="H101" s="26">
        <v>0.021962366370007563</v>
      </c>
      <c r="I101" s="20">
        <f>F101/'Total de domicílios'!E101</f>
        <v>0.07070043413</v>
      </c>
      <c r="J101" s="20">
        <f t="shared" si="2"/>
        <v>0.01815552488</v>
      </c>
      <c r="K101" s="21"/>
    </row>
    <row r="102" ht="15.75" hidden="1" customHeight="1">
      <c r="A102" s="22" t="s">
        <v>22</v>
      </c>
      <c r="B102" s="16">
        <v>2017.0</v>
      </c>
      <c r="C102" s="17" t="s">
        <v>69</v>
      </c>
      <c r="D102" s="18">
        <v>440683.54997222</v>
      </c>
      <c r="E102" s="18">
        <v>43040.937770560005</v>
      </c>
      <c r="F102" s="18">
        <v>483724.48774278</v>
      </c>
      <c r="G102" s="19">
        <v>0.9110217926501852</v>
      </c>
      <c r="H102" s="19">
        <v>0.08897820734981475</v>
      </c>
      <c r="I102" s="20">
        <f>F102/'Total de domicílios'!E102</f>
        <v>0.09090559272</v>
      </c>
      <c r="J102" s="20">
        <f t="shared" si="2"/>
        <v>0.07970985258</v>
      </c>
      <c r="K102" s="21"/>
    </row>
    <row r="103" ht="15.75" hidden="1" customHeight="1">
      <c r="A103" s="22" t="s">
        <v>22</v>
      </c>
      <c r="B103" s="16">
        <v>2017.0</v>
      </c>
      <c r="C103" s="22" t="s">
        <v>70</v>
      </c>
      <c r="D103" s="23">
        <v>62426.61050779001</v>
      </c>
      <c r="E103" s="23">
        <v>8367.49123773</v>
      </c>
      <c r="F103" s="23">
        <v>70794.10174552</v>
      </c>
      <c r="G103" s="20">
        <v>0.8818052488636949</v>
      </c>
      <c r="H103" s="20">
        <v>0.11819475113630512</v>
      </c>
      <c r="I103" s="20">
        <f>F103/'Total de domicílios'!E103</f>
        <v>0.07952692362</v>
      </c>
      <c r="J103" s="20">
        <f t="shared" si="2"/>
        <v>0.01166570549</v>
      </c>
      <c r="K103" s="21"/>
    </row>
    <row r="104" ht="15.75" hidden="1" customHeight="1">
      <c r="A104" s="22" t="s">
        <v>22</v>
      </c>
      <c r="B104" s="16">
        <v>2017.0</v>
      </c>
      <c r="C104" s="22" t="s">
        <v>71</v>
      </c>
      <c r="D104" s="23">
        <v>108393.91792197</v>
      </c>
      <c r="E104" s="23">
        <v>16858.40299902</v>
      </c>
      <c r="F104" s="23">
        <v>125252.32092099</v>
      </c>
      <c r="G104" s="20">
        <v>0.8654044661603166</v>
      </c>
      <c r="H104" s="20">
        <v>0.13459553383968345</v>
      </c>
      <c r="I104" s="20">
        <f>F104/'Total de domicílios'!E104</f>
        <v>0.1116571206</v>
      </c>
      <c r="J104" s="20">
        <f t="shared" si="2"/>
        <v>0.02063952578</v>
      </c>
      <c r="K104" s="21"/>
    </row>
    <row r="105" ht="15.75" hidden="1" customHeight="1">
      <c r="A105" s="22" t="s">
        <v>22</v>
      </c>
      <c r="B105" s="16">
        <v>2017.0</v>
      </c>
      <c r="C105" s="24" t="s">
        <v>72</v>
      </c>
      <c r="D105" s="25">
        <v>35412.76633677</v>
      </c>
      <c r="E105" s="25">
        <v>2345.54726575</v>
      </c>
      <c r="F105" s="25">
        <v>37758.31360252</v>
      </c>
      <c r="G105" s="26">
        <v>0.9378799781568249</v>
      </c>
      <c r="H105" s="26">
        <v>0.06212002184317515</v>
      </c>
      <c r="I105" s="20">
        <f>F105/'Total de domicílios'!E105</f>
        <v>0.1236208586</v>
      </c>
      <c r="J105" s="20">
        <f t="shared" si="2"/>
        <v>0.006221950071</v>
      </c>
      <c r="K105" s="21"/>
    </row>
    <row r="106" ht="15.75" hidden="1" customHeight="1">
      <c r="A106" s="22" t="s">
        <v>22</v>
      </c>
      <c r="B106" s="16">
        <v>2017.0</v>
      </c>
      <c r="C106" s="22" t="s">
        <v>73</v>
      </c>
      <c r="D106" s="23">
        <v>175028.42600873</v>
      </c>
      <c r="E106" s="23">
        <v>15481.093184770001</v>
      </c>
      <c r="F106" s="23">
        <v>190509.5191935</v>
      </c>
      <c r="G106" s="20">
        <v>0.9187384795767297</v>
      </c>
      <c r="H106" s="20">
        <v>0.08126152042327028</v>
      </c>
      <c r="I106" s="20">
        <f>F106/'Total de domicílios'!E106</f>
        <v>0.08205259659</v>
      </c>
      <c r="J106" s="20">
        <f t="shared" si="2"/>
        <v>0.0313928405</v>
      </c>
      <c r="K106" s="21"/>
    </row>
    <row r="107" ht="15.75" hidden="1" customHeight="1">
      <c r="A107" s="22" t="s">
        <v>22</v>
      </c>
      <c r="B107" s="16">
        <v>2017.0</v>
      </c>
      <c r="C107" s="24" t="s">
        <v>74</v>
      </c>
      <c r="D107" s="25">
        <v>67805.52018196</v>
      </c>
      <c r="E107" s="25">
        <v>751.91911802</v>
      </c>
      <c r="F107" s="25">
        <v>68557.43929998</v>
      </c>
      <c r="G107" s="26">
        <v>0.9890322753344112</v>
      </c>
      <c r="H107" s="26">
        <v>0.010967724665588836</v>
      </c>
      <c r="I107" s="20">
        <f>F107/'Total de domicílios'!E107</f>
        <v>0.08031481517</v>
      </c>
      <c r="J107" s="20">
        <f t="shared" si="2"/>
        <v>0.01129714025</v>
      </c>
      <c r="K107" s="21"/>
    </row>
    <row r="108" ht="15.75" hidden="1" customHeight="1">
      <c r="A108" s="22" t="s">
        <v>22</v>
      </c>
      <c r="B108" s="16">
        <v>2017.0</v>
      </c>
      <c r="C108" s="22" t="s">
        <v>75</v>
      </c>
      <c r="D108" s="23">
        <v>94834.59553373001</v>
      </c>
      <c r="E108" s="23">
        <v>2333.95034904</v>
      </c>
      <c r="F108" s="23">
        <v>97168.54588277</v>
      </c>
      <c r="G108" s="20">
        <v>0.9759803923395559</v>
      </c>
      <c r="H108" s="20">
        <v>0.02401960766044414</v>
      </c>
      <c r="I108" s="20">
        <f>F108/'Total de domicílios'!E108</f>
        <v>0.09840573096</v>
      </c>
      <c r="J108" s="20">
        <f t="shared" si="2"/>
        <v>0.01601178081</v>
      </c>
      <c r="K108" s="21"/>
    </row>
    <row r="109" ht="15.75" hidden="1" customHeight="1">
      <c r="A109" s="22" t="s">
        <v>22</v>
      </c>
      <c r="B109" s="16">
        <v>2017.0</v>
      </c>
      <c r="C109" s="17" t="s">
        <v>76</v>
      </c>
      <c r="D109" s="18">
        <v>5250251.73519841</v>
      </c>
      <c r="E109" s="18">
        <v>818314.09552101</v>
      </c>
      <c r="F109" s="18">
        <v>6068565.830719421</v>
      </c>
      <c r="G109" s="19">
        <v>0.8651552741870808</v>
      </c>
      <c r="H109" s="19">
        <v>0.13484472581291912</v>
      </c>
      <c r="I109" s="20">
        <f>F109/'Total de domicílios'!E109</f>
        <v>0.08832580388</v>
      </c>
      <c r="J109" s="20">
        <f t="shared" si="2"/>
        <v>1</v>
      </c>
      <c r="K109" s="21"/>
    </row>
    <row r="110" ht="15.75" hidden="1" customHeight="1">
      <c r="A110" s="22" t="s">
        <v>22</v>
      </c>
      <c r="B110" s="16">
        <v>2018.0</v>
      </c>
      <c r="C110" s="17" t="s">
        <v>23</v>
      </c>
      <c r="D110" s="18">
        <v>521199.95810924005</v>
      </c>
      <c r="E110" s="18">
        <v>167469.71208886002</v>
      </c>
      <c r="F110" s="18">
        <v>688669.6701981</v>
      </c>
      <c r="G110" s="19">
        <v>0.7568214205793522</v>
      </c>
      <c r="H110" s="19">
        <v>0.24317857942064783</v>
      </c>
      <c r="I110" s="20">
        <f>F110/'Total de domicílios'!E110</f>
        <v>0.1295145133</v>
      </c>
      <c r="J110" s="20">
        <f t="shared" ref="J110:J163" si="3">F110/$F$163</f>
        <v>0.1152929045</v>
      </c>
    </row>
    <row r="111" ht="15.75" hidden="1" customHeight="1">
      <c r="A111" s="22" t="s">
        <v>22</v>
      </c>
      <c r="B111" s="16">
        <v>2018.0</v>
      </c>
      <c r="C111" s="22" t="s">
        <v>24</v>
      </c>
      <c r="D111" s="23">
        <v>52464.6447988</v>
      </c>
      <c r="E111" s="23">
        <v>13325.316716510002</v>
      </c>
      <c r="F111" s="23">
        <v>65789.96151531</v>
      </c>
      <c r="G111" s="20">
        <v>0.7974566877743338</v>
      </c>
      <c r="H111" s="20">
        <v>0.20254331222566627</v>
      </c>
      <c r="I111" s="20">
        <f>F111/'Total de domicílios'!E111</f>
        <v>0.11129318</v>
      </c>
      <c r="J111" s="20">
        <f t="shared" si="3"/>
        <v>0.01101415683</v>
      </c>
    </row>
    <row r="112" ht="15.75" hidden="1" customHeight="1">
      <c r="A112" s="22" t="s">
        <v>22</v>
      </c>
      <c r="B112" s="16">
        <v>2018.0</v>
      </c>
      <c r="C112" s="22" t="s">
        <v>25</v>
      </c>
      <c r="D112" s="23">
        <v>19255.782252689998</v>
      </c>
      <c r="E112" s="23">
        <v>4346.39675107</v>
      </c>
      <c r="F112" s="23">
        <v>23602.17900376</v>
      </c>
      <c r="G112" s="20">
        <v>0.8158476490506411</v>
      </c>
      <c r="H112" s="20">
        <v>0.18415235094935886</v>
      </c>
      <c r="I112" s="20">
        <f>F112/'Total de domicílios'!E112</f>
        <v>0.09080709942</v>
      </c>
      <c r="J112" s="20">
        <f t="shared" si="3"/>
        <v>0.003951333836</v>
      </c>
    </row>
    <row r="113" ht="15.75" hidden="1" customHeight="1">
      <c r="A113" s="22" t="s">
        <v>22</v>
      </c>
      <c r="B113" s="16">
        <v>2018.0</v>
      </c>
      <c r="C113" s="22" t="s">
        <v>26</v>
      </c>
      <c r="D113" s="23">
        <v>139028.80275127</v>
      </c>
      <c r="E113" s="23">
        <v>29491.05230515</v>
      </c>
      <c r="F113" s="23">
        <v>168519.85505642</v>
      </c>
      <c r="G113" s="20">
        <v>0.8249995391031136</v>
      </c>
      <c r="H113" s="20">
        <v>0.17500046089688645</v>
      </c>
      <c r="I113" s="20">
        <f>F113/'Total de domicílios'!E113</f>
        <v>0.1522917845</v>
      </c>
      <c r="J113" s="20">
        <f t="shared" si="3"/>
        <v>0.02821257331</v>
      </c>
    </row>
    <row r="114" ht="15.75" hidden="1" customHeight="1">
      <c r="A114" s="22" t="s">
        <v>22</v>
      </c>
      <c r="B114" s="16">
        <v>2018.0</v>
      </c>
      <c r="C114" s="24" t="s">
        <v>27</v>
      </c>
      <c r="D114" s="25">
        <v>93875.79189792999</v>
      </c>
      <c r="E114" s="25">
        <v>7790.48997477</v>
      </c>
      <c r="F114" s="25">
        <v>101666.28187269998</v>
      </c>
      <c r="G114" s="26">
        <v>0.923371939729981</v>
      </c>
      <c r="H114" s="26">
        <v>0.07662806027001906</v>
      </c>
      <c r="I114" s="20">
        <f>F114/'Total de domicílios'!E114</f>
        <v>0.1332315233</v>
      </c>
      <c r="J114" s="20">
        <f t="shared" si="3"/>
        <v>0.01702035306</v>
      </c>
    </row>
    <row r="115" ht="15.75" hidden="1" customHeight="1">
      <c r="A115" s="22" t="s">
        <v>22</v>
      </c>
      <c r="B115" s="16">
        <v>2018.0</v>
      </c>
      <c r="C115" s="22" t="s">
        <v>28</v>
      </c>
      <c r="D115" s="23">
        <v>16575.05953836</v>
      </c>
      <c r="E115" s="23">
        <v>3559.15781669</v>
      </c>
      <c r="F115" s="23">
        <v>20134.21735505</v>
      </c>
      <c r="G115" s="20">
        <v>0.8232283999955279</v>
      </c>
      <c r="H115" s="20">
        <v>0.17677160000447215</v>
      </c>
      <c r="I115" s="20">
        <f>F115/'Total de domicílios'!E115</f>
        <v>0.1309036731</v>
      </c>
      <c r="J115" s="20">
        <f t="shared" si="3"/>
        <v>0.003370748704</v>
      </c>
    </row>
    <row r="116" ht="15.75" hidden="1" customHeight="1">
      <c r="A116" s="22" t="s">
        <v>22</v>
      </c>
      <c r="B116" s="16">
        <v>2018.0</v>
      </c>
      <c r="C116" s="22" t="s">
        <v>29</v>
      </c>
      <c r="D116" s="23">
        <v>219846.79312833</v>
      </c>
      <c r="E116" s="23">
        <v>99943.35952099001</v>
      </c>
      <c r="F116" s="23">
        <v>319790.15264932</v>
      </c>
      <c r="G116" s="20">
        <v>0.6874720541173532</v>
      </c>
      <c r="H116" s="20">
        <v>0.3125279458826467</v>
      </c>
      <c r="I116" s="20">
        <f>F116/'Total de domicílios'!E116</f>
        <v>0.1294271481</v>
      </c>
      <c r="J116" s="20">
        <f t="shared" si="3"/>
        <v>0.05353733019</v>
      </c>
    </row>
    <row r="117" ht="15.75" hidden="1" customHeight="1">
      <c r="A117" s="22" t="s">
        <v>22</v>
      </c>
      <c r="B117" s="16">
        <v>2018.0</v>
      </c>
      <c r="C117" s="24" t="s">
        <v>30</v>
      </c>
      <c r="D117" s="25">
        <v>73260.93725933</v>
      </c>
      <c r="E117" s="25">
        <v>1986.16811544</v>
      </c>
      <c r="F117" s="25">
        <v>75247.10537477</v>
      </c>
      <c r="G117" s="26">
        <v>0.9736047239884134</v>
      </c>
      <c r="H117" s="26">
        <v>0.026395276011586657</v>
      </c>
      <c r="I117" s="20">
        <f>F117/'Total de domicílios'!E117</f>
        <v>0.1101544652</v>
      </c>
      <c r="J117" s="20">
        <f t="shared" si="3"/>
        <v>0.01259741456</v>
      </c>
    </row>
    <row r="118" ht="15.75" hidden="1" customHeight="1">
      <c r="A118" s="22" t="s">
        <v>22</v>
      </c>
      <c r="B118" s="16">
        <v>2018.0</v>
      </c>
      <c r="C118" s="22" t="s">
        <v>31</v>
      </c>
      <c r="D118" s="23">
        <v>34449.50162773</v>
      </c>
      <c r="E118" s="23">
        <v>3113.3486567</v>
      </c>
      <c r="F118" s="23">
        <v>37562.85028443</v>
      </c>
      <c r="G118" s="20">
        <v>0.9171162828931941</v>
      </c>
      <c r="H118" s="20">
        <v>0.08288371710680591</v>
      </c>
      <c r="I118" s="20">
        <f>F118/'Total de domicílios'!E118</f>
        <v>0.1700935226</v>
      </c>
      <c r="J118" s="20">
        <f t="shared" si="3"/>
        <v>0.006288544854</v>
      </c>
    </row>
    <row r="119" ht="15.75" hidden="1" customHeight="1">
      <c r="A119" s="22" t="s">
        <v>22</v>
      </c>
      <c r="B119" s="16">
        <v>2018.0</v>
      </c>
      <c r="C119" s="24" t="s">
        <v>32</v>
      </c>
      <c r="D119" s="25">
        <v>25853.078933300003</v>
      </c>
      <c r="E119" s="25">
        <v>445.79215019000003</v>
      </c>
      <c r="F119" s="25">
        <v>26298.871083490005</v>
      </c>
      <c r="G119" s="26">
        <v>0.9830490005150881</v>
      </c>
      <c r="H119" s="26">
        <v>0.01695099948491177</v>
      </c>
      <c r="I119" s="20">
        <f>F119/'Total de domicílios'!E119</f>
        <v>0.1592639596</v>
      </c>
      <c r="J119" s="20">
        <f t="shared" si="3"/>
        <v>0.004402797689</v>
      </c>
    </row>
    <row r="120" ht="15.75" hidden="1" customHeight="1">
      <c r="A120" s="22" t="s">
        <v>22</v>
      </c>
      <c r="B120" s="16">
        <v>2018.0</v>
      </c>
      <c r="C120" s="22" t="s">
        <v>33</v>
      </c>
      <c r="D120" s="23">
        <v>39579.37401206</v>
      </c>
      <c r="E120" s="23">
        <v>13691.08032175</v>
      </c>
      <c r="F120" s="23">
        <v>53270.45433381</v>
      </c>
      <c r="G120" s="20">
        <v>0.7429892330942546</v>
      </c>
      <c r="H120" s="20">
        <v>0.2570107669057455</v>
      </c>
      <c r="I120" s="20">
        <f>F120/'Total de domicílios'!E120</f>
        <v>0.1035900284</v>
      </c>
      <c r="J120" s="20">
        <f t="shared" si="3"/>
        <v>0.008918216773</v>
      </c>
    </row>
    <row r="121" ht="15.75" hidden="1" customHeight="1">
      <c r="A121" s="22" t="s">
        <v>22</v>
      </c>
      <c r="B121" s="16">
        <v>2018.0</v>
      </c>
      <c r="C121" s="17" t="s">
        <v>34</v>
      </c>
      <c r="D121" s="18">
        <v>1341269.2023943</v>
      </c>
      <c r="E121" s="18">
        <v>477211.16708043</v>
      </c>
      <c r="F121" s="18">
        <v>1818480.36947473</v>
      </c>
      <c r="G121" s="19">
        <v>0.7375769488134354</v>
      </c>
      <c r="H121" s="19">
        <v>0.2624230511865646</v>
      </c>
      <c r="I121" s="20">
        <f>F121/'Total de domicílios'!E121</f>
        <v>0.09889681358</v>
      </c>
      <c r="J121" s="20">
        <f t="shared" si="3"/>
        <v>0.3044389678</v>
      </c>
    </row>
    <row r="122" ht="15.75" hidden="1" customHeight="1">
      <c r="A122" s="22" t="s">
        <v>22</v>
      </c>
      <c r="B122" s="16">
        <v>2018.0</v>
      </c>
      <c r="C122" s="22" t="s">
        <v>35</v>
      </c>
      <c r="D122" s="23">
        <v>180478.13183823</v>
      </c>
      <c r="E122" s="23">
        <v>189344.40316120998</v>
      </c>
      <c r="F122" s="23">
        <v>369822.53499943996</v>
      </c>
      <c r="G122" s="20">
        <v>0.4880128027852692</v>
      </c>
      <c r="H122" s="20">
        <v>0.5119871972147308</v>
      </c>
      <c r="I122" s="20">
        <f>F122/'Total de domicílios'!E122</f>
        <v>0.1799729117</v>
      </c>
      <c r="J122" s="20">
        <f t="shared" si="3"/>
        <v>0.06191344857</v>
      </c>
    </row>
    <row r="123" ht="15.75" hidden="1" customHeight="1">
      <c r="A123" s="22" t="s">
        <v>22</v>
      </c>
      <c r="B123" s="16">
        <v>2018.0</v>
      </c>
      <c r="C123" s="22" t="s">
        <v>36</v>
      </c>
      <c r="D123" s="23">
        <v>40025.41428142</v>
      </c>
      <c r="E123" s="23">
        <v>8963.39083266</v>
      </c>
      <c r="F123" s="23">
        <v>48988.80511408</v>
      </c>
      <c r="G123" s="20">
        <v>0.8170318542820754</v>
      </c>
      <c r="H123" s="20">
        <v>0.1829681457179246</v>
      </c>
      <c r="I123" s="20">
        <f>F123/'Total de domicílios'!E123</f>
        <v>0.1111831984</v>
      </c>
      <c r="J123" s="20">
        <f t="shared" si="3"/>
        <v>0.008201408997</v>
      </c>
    </row>
    <row r="124" ht="15.75" hidden="1" customHeight="1">
      <c r="A124" s="22" t="s">
        <v>22</v>
      </c>
      <c r="B124" s="16">
        <v>2018.0</v>
      </c>
      <c r="C124" s="22" t="s">
        <v>37</v>
      </c>
      <c r="D124" s="23">
        <v>61278.96013054</v>
      </c>
      <c r="E124" s="23">
        <v>48666.89873415</v>
      </c>
      <c r="F124" s="23">
        <v>109945.85886469</v>
      </c>
      <c r="G124" s="20">
        <v>0.5573557818667442</v>
      </c>
      <c r="H124" s="20">
        <v>0.44264421813325583</v>
      </c>
      <c r="I124" s="20">
        <f>F124/'Total de domicílios'!E124</f>
        <v>0.1070120093</v>
      </c>
      <c r="J124" s="20">
        <f t="shared" si="3"/>
        <v>0.01840646968</v>
      </c>
    </row>
    <row r="125" ht="15.75" hidden="1" customHeight="1">
      <c r="A125" s="22" t="s">
        <v>22</v>
      </c>
      <c r="B125" s="16">
        <v>2018.0</v>
      </c>
      <c r="C125" s="22" t="s">
        <v>38</v>
      </c>
      <c r="D125" s="23">
        <v>24023.955702929998</v>
      </c>
      <c r="E125" s="23">
        <v>11235.20964768</v>
      </c>
      <c r="F125" s="23">
        <v>35259.16535061</v>
      </c>
      <c r="G125" s="20">
        <v>0.6813534995522624</v>
      </c>
      <c r="H125" s="20">
        <v>0.3186465004477375</v>
      </c>
      <c r="I125" s="20">
        <f>F125/'Total de domicílios'!E125</f>
        <v>0.09619688413</v>
      </c>
      <c r="J125" s="20">
        <f t="shared" si="3"/>
        <v>0.005902875877</v>
      </c>
    </row>
    <row r="126" ht="15.75" hidden="1" customHeight="1">
      <c r="A126" s="22" t="s">
        <v>22</v>
      </c>
      <c r="B126" s="16">
        <v>2018.0</v>
      </c>
      <c r="C126" s="22" t="s">
        <v>39</v>
      </c>
      <c r="D126" s="23">
        <v>198153.34586042998</v>
      </c>
      <c r="E126" s="23">
        <v>34463.79466486</v>
      </c>
      <c r="F126" s="23">
        <v>232617.14052529</v>
      </c>
      <c r="G126" s="20">
        <v>0.851843270934228</v>
      </c>
      <c r="H126" s="20">
        <v>0.14815672906577199</v>
      </c>
      <c r="I126" s="20">
        <f>F126/'Total de domicílios'!E126</f>
        <v>0.07930899027</v>
      </c>
      <c r="J126" s="20">
        <f t="shared" si="3"/>
        <v>0.03894335256</v>
      </c>
    </row>
    <row r="127" ht="15.75" hidden="1" customHeight="1">
      <c r="A127" s="22" t="s">
        <v>22</v>
      </c>
      <c r="B127" s="16">
        <v>2018.0</v>
      </c>
      <c r="C127" s="24" t="s">
        <v>40</v>
      </c>
      <c r="D127" s="25">
        <v>114571.78177152</v>
      </c>
      <c r="E127" s="25">
        <v>3001.37016834</v>
      </c>
      <c r="F127" s="25">
        <v>117573.15193986</v>
      </c>
      <c r="G127" s="26">
        <v>0.9744723168612913</v>
      </c>
      <c r="H127" s="26">
        <v>0.025527683138708696</v>
      </c>
      <c r="I127" s="20">
        <f>F127/'Total de domicílios'!E127</f>
        <v>0.08944370713</v>
      </c>
      <c r="J127" s="20">
        <f t="shared" si="3"/>
        <v>0.01968338489</v>
      </c>
    </row>
    <row r="128" ht="15.75" hidden="1" customHeight="1">
      <c r="A128" s="22" t="s">
        <v>22</v>
      </c>
      <c r="B128" s="16">
        <v>2018.0</v>
      </c>
      <c r="C128" s="22" t="s">
        <v>41</v>
      </c>
      <c r="D128" s="23">
        <v>74780.89386032001</v>
      </c>
      <c r="E128" s="23">
        <v>16729.30310622</v>
      </c>
      <c r="F128" s="23">
        <v>91510.19696654001</v>
      </c>
      <c r="G128" s="20">
        <v>0.8171864594244406</v>
      </c>
      <c r="H128" s="20">
        <v>0.18281354057555943</v>
      </c>
      <c r="I128" s="20">
        <f>F128/'Total de domicílios'!E128</f>
        <v>0.08327061471</v>
      </c>
      <c r="J128" s="20">
        <f t="shared" si="3"/>
        <v>0.01532008284</v>
      </c>
    </row>
    <row r="129" ht="15.75" hidden="1" customHeight="1">
      <c r="A129" s="22" t="s">
        <v>22</v>
      </c>
      <c r="B129" s="16">
        <v>2018.0</v>
      </c>
      <c r="C129" s="24" t="s">
        <v>42</v>
      </c>
      <c r="D129" s="25">
        <v>29670.362556120002</v>
      </c>
      <c r="E129" s="25">
        <v>2498.73818266</v>
      </c>
      <c r="F129" s="25">
        <v>32169.100738780002</v>
      </c>
      <c r="G129" s="26">
        <v>0.9223248979525325</v>
      </c>
      <c r="H129" s="26">
        <v>0.07767510204746754</v>
      </c>
      <c r="I129" s="20">
        <f>F129/'Total de domicílios'!E129</f>
        <v>0.06792335792</v>
      </c>
      <c r="J129" s="20">
        <f t="shared" si="3"/>
        <v>0.005385555978</v>
      </c>
    </row>
    <row r="130" ht="15.75" hidden="1" customHeight="1">
      <c r="A130" s="22" t="s">
        <v>22</v>
      </c>
      <c r="B130" s="16">
        <v>2018.0</v>
      </c>
      <c r="C130" s="22" t="s">
        <v>43</v>
      </c>
      <c r="D130" s="23">
        <v>102632.49234108001</v>
      </c>
      <c r="E130" s="23">
        <v>19746.61459053</v>
      </c>
      <c r="F130" s="23">
        <v>122379.10693161</v>
      </c>
      <c r="G130" s="20">
        <v>0.8386439067449223</v>
      </c>
      <c r="H130" s="20">
        <v>0.1613560932550778</v>
      </c>
      <c r="I130" s="20">
        <f>F130/'Total de domicílios'!E130</f>
        <v>0.09470354407</v>
      </c>
      <c r="J130" s="20">
        <f t="shared" si="3"/>
        <v>0.02048796876</v>
      </c>
    </row>
    <row r="131" ht="15.75" hidden="1" customHeight="1">
      <c r="A131" s="22" t="s">
        <v>22</v>
      </c>
      <c r="B131" s="16">
        <v>2018.0</v>
      </c>
      <c r="C131" s="24" t="s">
        <v>44</v>
      </c>
      <c r="D131" s="25">
        <v>42506.15760466</v>
      </c>
      <c r="E131" s="25">
        <v>2947.2524584700004</v>
      </c>
      <c r="F131" s="25">
        <v>45453.41006313</v>
      </c>
      <c r="G131" s="26">
        <v>0.9351588262711955</v>
      </c>
      <c r="H131" s="26">
        <v>0.06484117372880444</v>
      </c>
      <c r="I131" s="20">
        <f>F131/'Total de domicílios'!E131</f>
        <v>0.1111989286</v>
      </c>
      <c r="J131" s="20">
        <f t="shared" si="3"/>
        <v>0.007609534574</v>
      </c>
    </row>
    <row r="132" ht="15.75" hidden="1" customHeight="1">
      <c r="A132" s="22" t="s">
        <v>22</v>
      </c>
      <c r="B132" s="16">
        <v>2018.0</v>
      </c>
      <c r="C132" s="22" t="s">
        <v>45</v>
      </c>
      <c r="D132" s="23">
        <v>249895.48230583</v>
      </c>
      <c r="E132" s="23">
        <v>30436.46966243</v>
      </c>
      <c r="F132" s="23">
        <v>280331.95196826</v>
      </c>
      <c r="G132" s="20">
        <v>0.8914270405184632</v>
      </c>
      <c r="H132" s="20">
        <v>0.10857295948153677</v>
      </c>
      <c r="I132" s="20">
        <f>F132/'Total de domicílios'!E132</f>
        <v>0.08981870524</v>
      </c>
      <c r="J132" s="20">
        <f t="shared" si="3"/>
        <v>0.04693147726</v>
      </c>
    </row>
    <row r="133" ht="15.75" hidden="1" customHeight="1">
      <c r="A133" s="22" t="s">
        <v>22</v>
      </c>
      <c r="B133" s="16">
        <v>2018.0</v>
      </c>
      <c r="C133" s="24" t="s">
        <v>46</v>
      </c>
      <c r="D133" s="25">
        <v>135921.29286877002</v>
      </c>
      <c r="E133" s="25">
        <v>1204.12624138</v>
      </c>
      <c r="F133" s="25">
        <v>137125.41911015002</v>
      </c>
      <c r="G133" s="26">
        <v>0.9912187962728285</v>
      </c>
      <c r="H133" s="26">
        <v>0.008781203727171475</v>
      </c>
      <c r="I133" s="20">
        <f>F133/'Total de domicílios'!E133</f>
        <v>0.1009999919</v>
      </c>
      <c r="J133" s="20">
        <f t="shared" si="3"/>
        <v>0.02295670702</v>
      </c>
    </row>
    <row r="134" ht="15.75" hidden="1" customHeight="1">
      <c r="A134" s="22" t="s">
        <v>22</v>
      </c>
      <c r="B134" s="16">
        <v>2018.0</v>
      </c>
      <c r="C134" s="22" t="s">
        <v>47</v>
      </c>
      <c r="D134" s="23">
        <v>93305.97143301001</v>
      </c>
      <c r="E134" s="23">
        <v>21961.071985450002</v>
      </c>
      <c r="F134" s="23">
        <v>115267.04341846002</v>
      </c>
      <c r="G134" s="20">
        <v>0.8094765742735018</v>
      </c>
      <c r="H134" s="20">
        <v>0.19052342572649814</v>
      </c>
      <c r="I134" s="20">
        <f>F134/'Total de domicílios'!E134</f>
        <v>0.1051113085</v>
      </c>
      <c r="J134" s="20">
        <f t="shared" si="3"/>
        <v>0.01929731017</v>
      </c>
    </row>
    <row r="135" ht="15.75" hidden="1" customHeight="1">
      <c r="A135" s="22" t="s">
        <v>22</v>
      </c>
      <c r="B135" s="16">
        <v>2018.0</v>
      </c>
      <c r="C135" s="24" t="s">
        <v>48</v>
      </c>
      <c r="D135" s="25">
        <v>51042.48687601</v>
      </c>
      <c r="E135" s="25">
        <v>609.8975162300001</v>
      </c>
      <c r="F135" s="25">
        <v>51652.38439224</v>
      </c>
      <c r="G135" s="26">
        <v>0.9881922679193562</v>
      </c>
      <c r="H135" s="26">
        <v>0.011807732080643852</v>
      </c>
      <c r="I135" s="20">
        <f>F135/'Total de domicílios'!E135</f>
        <v>0.1109571977</v>
      </c>
      <c r="J135" s="20">
        <f t="shared" si="3"/>
        <v>0.008647329305</v>
      </c>
    </row>
    <row r="136" ht="15.75" hidden="1" customHeight="1">
      <c r="A136" s="22" t="s">
        <v>22</v>
      </c>
      <c r="B136" s="16">
        <v>2018.0</v>
      </c>
      <c r="C136" s="22" t="s">
        <v>49</v>
      </c>
      <c r="D136" s="23">
        <v>59902.503641049996</v>
      </c>
      <c r="E136" s="23">
        <v>16872.9475055</v>
      </c>
      <c r="F136" s="23">
        <v>76775.45114655</v>
      </c>
      <c r="G136" s="20">
        <v>0.7802299139435509</v>
      </c>
      <c r="H136" s="20">
        <v>0.21977008605644915</v>
      </c>
      <c r="I136" s="20">
        <f>F136/'Total de domicílios'!E136</f>
        <v>0.1008158198</v>
      </c>
      <c r="J136" s="20">
        <f t="shared" si="3"/>
        <v>0.01285328096</v>
      </c>
    </row>
    <row r="137" ht="15.75" hidden="1" customHeight="1">
      <c r="A137" s="22" t="s">
        <v>22</v>
      </c>
      <c r="B137" s="16">
        <v>2018.0</v>
      </c>
      <c r="C137" s="24" t="s">
        <v>50</v>
      </c>
      <c r="D137" s="25">
        <v>31598.301599969996</v>
      </c>
      <c r="E137" s="25">
        <v>1056.36562959</v>
      </c>
      <c r="F137" s="25">
        <v>32654.667229559996</v>
      </c>
      <c r="G137" s="26">
        <v>0.9676503936737795</v>
      </c>
      <c r="H137" s="26">
        <v>0.03234960632622052</v>
      </c>
      <c r="I137" s="20">
        <f>F137/'Total de domicílios'!E137</f>
        <v>0.1031580491</v>
      </c>
      <c r="J137" s="20">
        <f t="shared" si="3"/>
        <v>0.005466846579</v>
      </c>
    </row>
    <row r="138" ht="15.75" hidden="1" customHeight="1">
      <c r="A138" s="22" t="s">
        <v>22</v>
      </c>
      <c r="B138" s="16">
        <v>2018.0</v>
      </c>
      <c r="C138" s="22" t="s">
        <v>51</v>
      </c>
      <c r="D138" s="23">
        <v>320841.42098381</v>
      </c>
      <c r="E138" s="23">
        <v>98989.66367008</v>
      </c>
      <c r="F138" s="23">
        <v>419831.08465389</v>
      </c>
      <c r="G138" s="20">
        <v>0.7642154969261331</v>
      </c>
      <c r="H138" s="20">
        <v>0.2357845030738669</v>
      </c>
      <c r="I138" s="20">
        <f>F138/'Total de domicílios'!E138</f>
        <v>0.08393466094</v>
      </c>
      <c r="J138" s="20">
        <f t="shared" si="3"/>
        <v>0.07028557702</v>
      </c>
    </row>
    <row r="139" ht="15.75" hidden="1" customHeight="1">
      <c r="A139" s="22" t="s">
        <v>22</v>
      </c>
      <c r="B139" s="16">
        <v>2018.0</v>
      </c>
      <c r="C139" s="24" t="s">
        <v>52</v>
      </c>
      <c r="D139" s="25">
        <v>115934.69347485999</v>
      </c>
      <c r="E139" s="25">
        <v>2703.37205573</v>
      </c>
      <c r="F139" s="25">
        <v>118638.06553058999</v>
      </c>
      <c r="G139" s="26">
        <v>0.9772132827382207</v>
      </c>
      <c r="H139" s="26">
        <v>0.02278671726177931</v>
      </c>
      <c r="I139" s="20">
        <f>F139/'Total de domicílios'!E139</f>
        <v>0.08464484347</v>
      </c>
      <c r="J139" s="20">
        <f t="shared" si="3"/>
        <v>0.01986166627</v>
      </c>
    </row>
    <row r="140" ht="15.75" hidden="1" customHeight="1">
      <c r="A140" s="22" t="s">
        <v>22</v>
      </c>
      <c r="B140" s="16">
        <v>2018.0</v>
      </c>
      <c r="C140" s="17" t="s">
        <v>53</v>
      </c>
      <c r="D140" s="18">
        <v>2223421.1773913</v>
      </c>
      <c r="E140" s="18">
        <v>77243.0240733</v>
      </c>
      <c r="F140" s="18">
        <v>2300664.2014646</v>
      </c>
      <c r="G140" s="19">
        <v>0.9664257721643484</v>
      </c>
      <c r="H140" s="19">
        <v>0.03357422783565163</v>
      </c>
      <c r="I140" s="20">
        <f>F140/'Total de domicílios'!E140</f>
        <v>0.07550402998</v>
      </c>
      <c r="J140" s="20">
        <f t="shared" si="3"/>
        <v>0.3851632641</v>
      </c>
    </row>
    <row r="141" ht="15.75" hidden="1" customHeight="1">
      <c r="A141" s="22" t="s">
        <v>22</v>
      </c>
      <c r="B141" s="16">
        <v>2018.0</v>
      </c>
      <c r="C141" s="22" t="s">
        <v>54</v>
      </c>
      <c r="D141" s="23">
        <v>448948.30508446</v>
      </c>
      <c r="E141" s="23">
        <v>40075.13126184</v>
      </c>
      <c r="F141" s="23">
        <v>489023.4363463</v>
      </c>
      <c r="G141" s="20">
        <v>0.9180506939273542</v>
      </c>
      <c r="H141" s="20">
        <v>0.08194930607264587</v>
      </c>
      <c r="I141" s="20">
        <f>F141/'Total de domicílios'!E141</f>
        <v>0.06739505091</v>
      </c>
      <c r="J141" s="20">
        <f t="shared" si="3"/>
        <v>0.0818693414</v>
      </c>
    </row>
    <row r="142" ht="15.75" hidden="1" customHeight="1">
      <c r="A142" s="22" t="s">
        <v>22</v>
      </c>
      <c r="B142" s="16">
        <v>2018.0</v>
      </c>
      <c r="C142" s="24" t="s">
        <v>55</v>
      </c>
      <c r="D142" s="25">
        <v>124662.43802383001</v>
      </c>
      <c r="E142" s="25">
        <v>1323.6583182600002</v>
      </c>
      <c r="F142" s="25">
        <v>125986.09634209001</v>
      </c>
      <c r="G142" s="26">
        <v>0.9894936159092835</v>
      </c>
      <c r="H142" s="26">
        <v>0.010506384090716418</v>
      </c>
      <c r="I142" s="20">
        <f>F142/'Total de domicílios'!E142</f>
        <v>0.06871970321</v>
      </c>
      <c r="J142" s="20">
        <f t="shared" si="3"/>
        <v>0.02109182908</v>
      </c>
    </row>
    <row r="143" ht="15.75" hidden="1" customHeight="1">
      <c r="A143" s="22" t="s">
        <v>22</v>
      </c>
      <c r="B143" s="16">
        <v>2018.0</v>
      </c>
      <c r="C143" s="22" t="s">
        <v>56</v>
      </c>
      <c r="D143" s="23">
        <v>79084.79755659</v>
      </c>
      <c r="E143" s="23">
        <v>3448.54095246</v>
      </c>
      <c r="F143" s="23">
        <v>82533.33850905</v>
      </c>
      <c r="G143" s="20">
        <v>0.9582163884951551</v>
      </c>
      <c r="H143" s="20">
        <v>0.0417836115048449</v>
      </c>
      <c r="I143" s="20">
        <f>F143/'Total de domicílios'!E143</f>
        <v>0.06035081659</v>
      </c>
      <c r="J143" s="20">
        <f t="shared" si="3"/>
        <v>0.01381723158</v>
      </c>
    </row>
    <row r="144" ht="15.75" hidden="1" customHeight="1">
      <c r="A144" s="22" t="s">
        <v>22</v>
      </c>
      <c r="B144" s="16">
        <v>2018.0</v>
      </c>
      <c r="C144" s="24" t="s">
        <v>57</v>
      </c>
      <c r="D144" s="25">
        <v>44162.99102804001</v>
      </c>
      <c r="E144" s="25">
        <v>31.0</v>
      </c>
      <c r="F144" s="25">
        <v>44193.99102804001</v>
      </c>
      <c r="G144" s="26">
        <v>0.999298547171711</v>
      </c>
      <c r="H144" s="26">
        <v>7.014528282890599E-4</v>
      </c>
      <c r="I144" s="20">
        <f>F144/'Total de domicílios'!E144</f>
        <v>0.06507552494</v>
      </c>
      <c r="J144" s="20">
        <f t="shared" si="3"/>
        <v>0.007398690268</v>
      </c>
    </row>
    <row r="145" ht="15.75" hidden="1" customHeight="1">
      <c r="A145" s="22" t="s">
        <v>22</v>
      </c>
      <c r="B145" s="16">
        <v>2018.0</v>
      </c>
      <c r="C145" s="22" t="s">
        <v>58</v>
      </c>
      <c r="D145" s="23">
        <v>511446.96974618995</v>
      </c>
      <c r="E145" s="23">
        <v>10001.21950706</v>
      </c>
      <c r="F145" s="23">
        <v>521448.18925324996</v>
      </c>
      <c r="G145" s="20">
        <v>0.9808203006297088</v>
      </c>
      <c r="H145" s="20">
        <v>0.01917969937029111</v>
      </c>
      <c r="I145" s="20">
        <f>F145/'Total de domicílios'!E145</f>
        <v>0.08300449598</v>
      </c>
      <c r="J145" s="20">
        <f t="shared" si="3"/>
        <v>0.08729769712</v>
      </c>
    </row>
    <row r="146" ht="15.75" hidden="1" customHeight="1">
      <c r="A146" s="22" t="s">
        <v>22</v>
      </c>
      <c r="B146" s="16">
        <v>2018.0</v>
      </c>
      <c r="C146" s="24" t="s">
        <v>59</v>
      </c>
      <c r="D146" s="25">
        <v>387573.01578265</v>
      </c>
      <c r="E146" s="25">
        <v>4358.42658685</v>
      </c>
      <c r="F146" s="25">
        <v>391931.4423695</v>
      </c>
      <c r="G146" s="26">
        <v>0.9888796199649095</v>
      </c>
      <c r="H146" s="26">
        <v>0.011120380035090471</v>
      </c>
      <c r="I146" s="20">
        <f>F146/'Total de domicílios'!E146</f>
        <v>0.08390747526</v>
      </c>
      <c r="J146" s="20">
        <f t="shared" si="3"/>
        <v>0.06561478792</v>
      </c>
    </row>
    <row r="147" ht="15.75" customHeight="1">
      <c r="A147" s="22" t="s">
        <v>22</v>
      </c>
      <c r="B147" s="16">
        <v>2018.0</v>
      </c>
      <c r="C147" s="22" t="s">
        <v>60</v>
      </c>
      <c r="D147" s="23">
        <v>1183941.10500406</v>
      </c>
      <c r="E147" s="23">
        <v>23718.13235194</v>
      </c>
      <c r="F147" s="23">
        <v>1207659.237356</v>
      </c>
      <c r="G147" s="20">
        <v>0.9803602443319462</v>
      </c>
      <c r="H147" s="20">
        <v>0.019639755668053774</v>
      </c>
      <c r="I147" s="20">
        <f>F147/'Total de domicílios'!E147</f>
        <v>0.07758839841</v>
      </c>
      <c r="J147" s="20">
        <f t="shared" si="3"/>
        <v>0.202178994</v>
      </c>
    </row>
    <row r="148" ht="15.75" hidden="1" customHeight="1">
      <c r="A148" s="22" t="s">
        <v>22</v>
      </c>
      <c r="B148" s="16">
        <v>2018.0</v>
      </c>
      <c r="C148" s="24" t="s">
        <v>61</v>
      </c>
      <c r="D148" s="25">
        <v>574801.94082359</v>
      </c>
      <c r="E148" s="25">
        <v>8632.67961535</v>
      </c>
      <c r="F148" s="25">
        <v>583434.62043894</v>
      </c>
      <c r="G148" s="26">
        <v>0.9852036898172836</v>
      </c>
      <c r="H148" s="26">
        <v>0.014796310182716458</v>
      </c>
      <c r="I148" s="20">
        <f>F148/'Total de domicílios'!E148</f>
        <v>0.07872582687</v>
      </c>
      <c r="J148" s="20">
        <f t="shared" si="3"/>
        <v>0.09767508994</v>
      </c>
    </row>
    <row r="149" ht="15.75" hidden="1" customHeight="1">
      <c r="A149" s="22" t="s">
        <v>22</v>
      </c>
      <c r="B149" s="16">
        <v>2018.0</v>
      </c>
      <c r="C149" s="17" t="s">
        <v>62</v>
      </c>
      <c r="D149" s="18">
        <v>624441.87195121</v>
      </c>
      <c r="E149" s="18">
        <v>57920.166342569995</v>
      </c>
      <c r="F149" s="18">
        <v>682362.03829378</v>
      </c>
      <c r="G149" s="19">
        <v>0.9151181292450015</v>
      </c>
      <c r="H149" s="19">
        <v>0.08488187075499855</v>
      </c>
      <c r="I149" s="20">
        <f>F149/'Total de domicílios'!E149</f>
        <v>0.06483719739</v>
      </c>
      <c r="J149" s="20">
        <f t="shared" si="3"/>
        <v>0.114236919</v>
      </c>
    </row>
    <row r="150" ht="15.75" hidden="1" customHeight="1">
      <c r="A150" s="22" t="s">
        <v>22</v>
      </c>
      <c r="B150" s="16">
        <v>2018.0</v>
      </c>
      <c r="C150" s="22" t="s">
        <v>63</v>
      </c>
      <c r="D150" s="23">
        <v>237408.53468421</v>
      </c>
      <c r="E150" s="23">
        <v>26026.315834330002</v>
      </c>
      <c r="F150" s="23">
        <v>263434.85051854</v>
      </c>
      <c r="G150" s="20">
        <v>0.9012039759238373</v>
      </c>
      <c r="H150" s="20">
        <v>0.0987960240761627</v>
      </c>
      <c r="I150" s="20">
        <f>F150/'Total de domicílios'!E150</f>
        <v>0.06765568287</v>
      </c>
      <c r="J150" s="20">
        <f t="shared" si="3"/>
        <v>0.04410266689</v>
      </c>
    </row>
    <row r="151" ht="15.75" hidden="1" customHeight="1">
      <c r="A151" s="22" t="s">
        <v>22</v>
      </c>
      <c r="B151" s="16">
        <v>2018.0</v>
      </c>
      <c r="C151" s="24" t="s">
        <v>64</v>
      </c>
      <c r="D151" s="25">
        <v>82575.0640909</v>
      </c>
      <c r="E151" s="25">
        <v>4774.92713808</v>
      </c>
      <c r="F151" s="25">
        <v>87349.99122898001</v>
      </c>
      <c r="G151" s="26">
        <v>0.9453356884082224</v>
      </c>
      <c r="H151" s="26">
        <v>0.05466431159177756</v>
      </c>
      <c r="I151" s="20">
        <f>F151/'Total de domicílios'!E151</f>
        <v>0.07168228848</v>
      </c>
      <c r="J151" s="20">
        <f t="shared" si="3"/>
        <v>0.0146236064</v>
      </c>
    </row>
    <row r="152" ht="15.75" hidden="1" customHeight="1">
      <c r="A152" s="22" t="s">
        <v>22</v>
      </c>
      <c r="B152" s="16">
        <v>2018.0</v>
      </c>
      <c r="C152" s="22" t="s">
        <v>65</v>
      </c>
      <c r="D152" s="23">
        <v>149201.51835097</v>
      </c>
      <c r="E152" s="23">
        <v>10791.44095805</v>
      </c>
      <c r="F152" s="23">
        <v>159992.95930902</v>
      </c>
      <c r="G152" s="20">
        <v>0.9325505259440401</v>
      </c>
      <c r="H152" s="20">
        <v>0.06744947405595995</v>
      </c>
      <c r="I152" s="20">
        <f>F152/'Total de domicílios'!E152</f>
        <v>0.06418311132</v>
      </c>
      <c r="J152" s="20">
        <f t="shared" si="3"/>
        <v>0.02678505207</v>
      </c>
    </row>
    <row r="153" ht="15.75" hidden="1" customHeight="1">
      <c r="A153" s="22" t="s">
        <v>22</v>
      </c>
      <c r="B153" s="16">
        <v>2018.0</v>
      </c>
      <c r="C153" s="24" t="s">
        <v>66</v>
      </c>
      <c r="D153" s="25">
        <v>31903.89712786</v>
      </c>
      <c r="E153" s="25">
        <v>448.35360491</v>
      </c>
      <c r="F153" s="25">
        <v>32352.25073277</v>
      </c>
      <c r="G153" s="26">
        <v>0.9861415019123891</v>
      </c>
      <c r="H153" s="26">
        <v>0.013858498087610856</v>
      </c>
      <c r="I153" s="20">
        <f>F153/'Total de domicílios'!E153</f>
        <v>0.08416661295</v>
      </c>
      <c r="J153" s="20">
        <f t="shared" si="3"/>
        <v>0.005416217841</v>
      </c>
    </row>
    <row r="154" ht="15.75" hidden="1" customHeight="1">
      <c r="A154" s="22" t="s">
        <v>22</v>
      </c>
      <c r="B154" s="16">
        <v>2018.0</v>
      </c>
      <c r="C154" s="22" t="s">
        <v>67</v>
      </c>
      <c r="D154" s="23">
        <v>237831.81891603002</v>
      </c>
      <c r="E154" s="23">
        <v>21102.409550190005</v>
      </c>
      <c r="F154" s="23">
        <v>258934.22846622003</v>
      </c>
      <c r="G154" s="20">
        <v>0.9185028195183436</v>
      </c>
      <c r="H154" s="20">
        <v>0.08149718048165647</v>
      </c>
      <c r="I154" s="20">
        <f>F154/'Total de domicílios'!E154</f>
        <v>0.06257894429</v>
      </c>
      <c r="J154" s="20">
        <f t="shared" si="3"/>
        <v>0.04334920001</v>
      </c>
    </row>
    <row r="155" ht="15.75" hidden="1" customHeight="1">
      <c r="A155" s="22" t="s">
        <v>22</v>
      </c>
      <c r="B155" s="16">
        <v>2018.0</v>
      </c>
      <c r="C155" s="24" t="s">
        <v>68</v>
      </c>
      <c r="D155" s="25">
        <v>114876.9355337</v>
      </c>
      <c r="E155" s="25">
        <v>2458.66200544</v>
      </c>
      <c r="F155" s="25">
        <v>117335.59753914</v>
      </c>
      <c r="G155" s="26">
        <v>0.979045898627483</v>
      </c>
      <c r="H155" s="26">
        <v>0.020954101372517037</v>
      </c>
      <c r="I155" s="20">
        <f>F155/'Total de domicílios'!E155</f>
        <v>0.07564117414</v>
      </c>
      <c r="J155" s="20">
        <f t="shared" si="3"/>
        <v>0.01964361497</v>
      </c>
    </row>
    <row r="156" ht="15.75" hidden="1" customHeight="1">
      <c r="A156" s="22" t="s">
        <v>22</v>
      </c>
      <c r="B156" s="16">
        <v>2018.0</v>
      </c>
      <c r="C156" s="17" t="s">
        <v>69</v>
      </c>
      <c r="D156" s="18">
        <v>446386.16586036</v>
      </c>
      <c r="E156" s="18">
        <v>36655.70895978</v>
      </c>
      <c r="F156" s="18">
        <v>483041.87482014</v>
      </c>
      <c r="G156" s="19">
        <v>0.9241148420653412</v>
      </c>
      <c r="H156" s="19">
        <v>0.07588515793465878</v>
      </c>
      <c r="I156" s="20">
        <f>F156/'Total de domicílios'!E156</f>
        <v>0.08892959457</v>
      </c>
      <c r="J156" s="20">
        <f t="shared" si="3"/>
        <v>0.08086794461</v>
      </c>
    </row>
    <row r="157" ht="15.75" hidden="1" customHeight="1">
      <c r="A157" s="22" t="s">
        <v>22</v>
      </c>
      <c r="B157" s="16">
        <v>2018.0</v>
      </c>
      <c r="C157" s="22" t="s">
        <v>70</v>
      </c>
      <c r="D157" s="23">
        <v>60186.01527367001</v>
      </c>
      <c r="E157" s="23">
        <v>7130.969629630001</v>
      </c>
      <c r="F157" s="23">
        <v>67316.9849033</v>
      </c>
      <c r="G157" s="20">
        <v>0.8940687905158922</v>
      </c>
      <c r="H157" s="20">
        <v>0.10593120948410788</v>
      </c>
      <c r="I157" s="20">
        <f>F157/'Total de domicílios'!E157</f>
        <v>0.07407705972</v>
      </c>
      <c r="J157" s="20">
        <f t="shared" si="3"/>
        <v>0.01126980183</v>
      </c>
    </row>
    <row r="158" ht="15.75" hidden="1" customHeight="1">
      <c r="A158" s="22" t="s">
        <v>22</v>
      </c>
      <c r="B158" s="16">
        <v>2018.0</v>
      </c>
      <c r="C158" s="22" t="s">
        <v>71</v>
      </c>
      <c r="D158" s="23">
        <v>98681.22321386</v>
      </c>
      <c r="E158" s="23">
        <v>13622.193799159999</v>
      </c>
      <c r="F158" s="23">
        <v>112303.41701302</v>
      </c>
      <c r="G158" s="20">
        <v>0.8787018760294649</v>
      </c>
      <c r="H158" s="20">
        <v>0.12129812397053509</v>
      </c>
      <c r="I158" s="20">
        <f>F158/'Total de domicílios'!E158</f>
        <v>0.09760010797</v>
      </c>
      <c r="J158" s="20">
        <f t="shared" si="3"/>
        <v>0.01880115779</v>
      </c>
    </row>
    <row r="159" ht="15.75" hidden="1" customHeight="1">
      <c r="A159" s="22" t="s">
        <v>22</v>
      </c>
      <c r="B159" s="16">
        <v>2018.0</v>
      </c>
      <c r="C159" s="24" t="s">
        <v>72</v>
      </c>
      <c r="D159" s="25">
        <v>27412.557990569996</v>
      </c>
      <c r="E159" s="25">
        <v>2150.42663654</v>
      </c>
      <c r="F159" s="25">
        <v>29562.984627109996</v>
      </c>
      <c r="G159" s="26">
        <v>0.9272594880502016</v>
      </c>
      <c r="H159" s="26">
        <v>0.07274051194979836</v>
      </c>
      <c r="I159" s="20">
        <f>F159/'Total de domicílios'!E159</f>
        <v>0.09374548174</v>
      </c>
      <c r="J159" s="20">
        <f t="shared" si="3"/>
        <v>0.004949255805</v>
      </c>
    </row>
    <row r="160" ht="15.75" hidden="1" customHeight="1">
      <c r="A160" s="22" t="s">
        <v>22</v>
      </c>
      <c r="B160" s="16">
        <v>2018.0</v>
      </c>
      <c r="C160" s="22" t="s">
        <v>73</v>
      </c>
      <c r="D160" s="23">
        <v>189144.26743287</v>
      </c>
      <c r="E160" s="23">
        <v>11845.112588529999</v>
      </c>
      <c r="F160" s="23">
        <v>200989.3800214</v>
      </c>
      <c r="G160" s="20">
        <v>0.941065977778185</v>
      </c>
      <c r="H160" s="20">
        <v>0.05893402222181496</v>
      </c>
      <c r="I160" s="20">
        <f>F160/'Total de domicílios'!E160</f>
        <v>0.08479362686</v>
      </c>
      <c r="J160" s="20">
        <f t="shared" si="3"/>
        <v>0.03364842449</v>
      </c>
    </row>
    <row r="161" ht="15.75" hidden="1" customHeight="1">
      <c r="A161" s="22" t="s">
        <v>22</v>
      </c>
      <c r="B161" s="16">
        <v>2018.0</v>
      </c>
      <c r="C161" s="24" t="s">
        <v>74</v>
      </c>
      <c r="D161" s="25">
        <v>80405.96363125001</v>
      </c>
      <c r="E161" s="25">
        <v>233.72894041</v>
      </c>
      <c r="F161" s="25">
        <v>80639.69257166001</v>
      </c>
      <c r="G161" s="26">
        <v>0.9971015645898911</v>
      </c>
      <c r="H161" s="26">
        <v>0.002898435410108962</v>
      </c>
      <c r="I161" s="20">
        <f>F161/'Total de domicílios'!E161</f>
        <v>0.08923820967</v>
      </c>
      <c r="J161" s="20">
        <f t="shared" si="3"/>
        <v>0.01350020885</v>
      </c>
    </row>
    <row r="162" ht="15.75" hidden="1" customHeight="1">
      <c r="A162" s="22" t="s">
        <v>22</v>
      </c>
      <c r="B162" s="16">
        <v>2018.0</v>
      </c>
      <c r="C162" s="22" t="s">
        <v>75</v>
      </c>
      <c r="D162" s="23">
        <v>98374.65993996</v>
      </c>
      <c r="E162" s="23">
        <v>4057.43294246</v>
      </c>
      <c r="F162" s="23">
        <v>102432.09288242</v>
      </c>
      <c r="G162" s="20">
        <v>0.9603890457737942</v>
      </c>
      <c r="H162" s="20">
        <v>0.03961095422620581</v>
      </c>
      <c r="I162" s="20">
        <f>F162/'Total de domicílios'!E162</f>
        <v>0.1022269638</v>
      </c>
      <c r="J162" s="20">
        <f t="shared" si="3"/>
        <v>0.0171485605</v>
      </c>
    </row>
    <row r="163" ht="15.75" hidden="1" customHeight="1">
      <c r="A163" s="22" t="s">
        <v>22</v>
      </c>
      <c r="B163" s="16">
        <v>2018.0</v>
      </c>
      <c r="C163" s="17" t="s">
        <v>76</v>
      </c>
      <c r="D163" s="18">
        <v>5156718.375706409</v>
      </c>
      <c r="E163" s="18">
        <v>816499.7785449399</v>
      </c>
      <c r="F163" s="18">
        <v>5973218.154251349</v>
      </c>
      <c r="G163" s="19">
        <v>0.8633065531075893</v>
      </c>
      <c r="H163" s="19">
        <v>0.13669344689241064</v>
      </c>
      <c r="I163" s="20">
        <f>F163/'Total de domicílios'!E163</f>
        <v>0.08517145819</v>
      </c>
      <c r="J163" s="20">
        <f t="shared" si="3"/>
        <v>1</v>
      </c>
    </row>
    <row r="164" ht="15.75" hidden="1" customHeight="1">
      <c r="A164" s="22" t="s">
        <v>22</v>
      </c>
      <c r="B164" s="16">
        <v>2019.0</v>
      </c>
      <c r="C164" s="17" t="s">
        <v>23</v>
      </c>
      <c r="D164" s="18">
        <v>533198.05998397</v>
      </c>
      <c r="E164" s="18">
        <v>197516.60873354</v>
      </c>
      <c r="F164" s="18">
        <v>730714.6687175101</v>
      </c>
      <c r="G164" s="19">
        <v>0.7296939322701639</v>
      </c>
      <c r="H164" s="19">
        <v>0.27030606772983606</v>
      </c>
      <c r="I164" s="20">
        <f>F164/'Total de domicílios'!E164</f>
        <v>0.1341689045</v>
      </c>
      <c r="J164" s="20">
        <f t="shared" ref="J164:J217" si="4">F164/$F$217</f>
        <v>0.1225005093</v>
      </c>
    </row>
    <row r="165" ht="15.75" hidden="1" customHeight="1">
      <c r="A165" s="22" t="s">
        <v>22</v>
      </c>
      <c r="B165" s="16">
        <v>2019.0</v>
      </c>
      <c r="C165" s="22" t="s">
        <v>24</v>
      </c>
      <c r="D165" s="23">
        <v>49233.93005202</v>
      </c>
      <c r="E165" s="23">
        <v>11614.12281077</v>
      </c>
      <c r="F165" s="23">
        <v>60848.05286279</v>
      </c>
      <c r="G165" s="20">
        <v>0.8091290967525387</v>
      </c>
      <c r="H165" s="20">
        <v>0.1908709032474613</v>
      </c>
      <c r="I165" s="20">
        <f>F165/'Total de domicílios'!E165</f>
        <v>0.1001815237</v>
      </c>
      <c r="J165" s="20">
        <f t="shared" si="4"/>
        <v>0.01020085922</v>
      </c>
    </row>
    <row r="166" ht="15.75" hidden="1" customHeight="1">
      <c r="A166" s="22" t="s">
        <v>22</v>
      </c>
      <c r="B166" s="16">
        <v>2019.0</v>
      </c>
      <c r="C166" s="22" t="s">
        <v>25</v>
      </c>
      <c r="D166" s="23">
        <v>19346.07144153</v>
      </c>
      <c r="E166" s="23">
        <v>4637.24535288</v>
      </c>
      <c r="F166" s="23">
        <v>23983.31679441</v>
      </c>
      <c r="G166" s="20">
        <v>0.8066470374956294</v>
      </c>
      <c r="H166" s="20">
        <v>0.19335296250437067</v>
      </c>
      <c r="I166" s="20">
        <f>F166/'Total de domicílios'!E166</f>
        <v>0.09042826973</v>
      </c>
      <c r="J166" s="20">
        <f t="shared" si="4"/>
        <v>0.004020678178</v>
      </c>
    </row>
    <row r="167" ht="15.75" hidden="1" customHeight="1">
      <c r="A167" s="22" t="s">
        <v>22</v>
      </c>
      <c r="B167" s="16">
        <v>2019.0</v>
      </c>
      <c r="C167" s="22" t="s">
        <v>26</v>
      </c>
      <c r="D167" s="23">
        <v>135952.18275758</v>
      </c>
      <c r="E167" s="23">
        <v>35101.2402161</v>
      </c>
      <c r="F167" s="23">
        <v>171053.42297368002</v>
      </c>
      <c r="G167" s="20">
        <v>0.7947936989165014</v>
      </c>
      <c r="H167" s="20">
        <v>0.2052063010834985</v>
      </c>
      <c r="I167" s="20">
        <f>F167/'Total de domicílios'!E167</f>
        <v>0.1538495128</v>
      </c>
      <c r="J167" s="20">
        <f t="shared" si="4"/>
        <v>0.02867621567</v>
      </c>
    </row>
    <row r="168" ht="15.75" hidden="1" customHeight="1">
      <c r="A168" s="22" t="s">
        <v>22</v>
      </c>
      <c r="B168" s="16">
        <v>2019.0</v>
      </c>
      <c r="C168" s="24" t="s">
        <v>27</v>
      </c>
      <c r="D168" s="25">
        <v>93388.88702968</v>
      </c>
      <c r="E168" s="25">
        <v>9236.86475736</v>
      </c>
      <c r="F168" s="25">
        <v>102625.75178704</v>
      </c>
      <c r="G168" s="26">
        <v>0.9099946690132167</v>
      </c>
      <c r="H168" s="26">
        <v>0.09000533098678326</v>
      </c>
      <c r="I168" s="20">
        <f>F168/'Total de domicílios'!E168</f>
        <v>0.1360150838</v>
      </c>
      <c r="J168" s="20">
        <f t="shared" si="4"/>
        <v>0.01720467291</v>
      </c>
    </row>
    <row r="169" ht="15.75" hidden="1" customHeight="1">
      <c r="A169" s="22" t="s">
        <v>22</v>
      </c>
      <c r="B169" s="16">
        <v>2019.0</v>
      </c>
      <c r="C169" s="22" t="s">
        <v>28</v>
      </c>
      <c r="D169" s="23">
        <v>19719.096472240002</v>
      </c>
      <c r="E169" s="23">
        <v>4623.33640062</v>
      </c>
      <c r="F169" s="23">
        <v>24342.43287286</v>
      </c>
      <c r="G169" s="20">
        <v>0.8100708986333623</v>
      </c>
      <c r="H169" s="20">
        <v>0.18992910136663765</v>
      </c>
      <c r="I169" s="20">
        <f>F169/'Total de domicílios'!E169</f>
        <v>0.1585269095</v>
      </c>
      <c r="J169" s="20">
        <f t="shared" si="4"/>
        <v>0.004080882118</v>
      </c>
    </row>
    <row r="170" ht="15.75" hidden="1" customHeight="1">
      <c r="A170" s="22" t="s">
        <v>22</v>
      </c>
      <c r="B170" s="16">
        <v>2019.0</v>
      </c>
      <c r="C170" s="22" t="s">
        <v>29</v>
      </c>
      <c r="D170" s="23">
        <v>234298.18455735</v>
      </c>
      <c r="E170" s="23">
        <v>125401.9604137</v>
      </c>
      <c r="F170" s="23">
        <v>359700.14497105</v>
      </c>
      <c r="G170" s="20">
        <v>0.6513708371627351</v>
      </c>
      <c r="H170" s="20">
        <v>0.34862916283726497</v>
      </c>
      <c r="I170" s="20">
        <f>F170/'Total de domicílios'!E170</f>
        <v>0.1406962362</v>
      </c>
      <c r="J170" s="20">
        <f t="shared" si="4"/>
        <v>0.06030185632</v>
      </c>
    </row>
    <row r="171" ht="15.75" hidden="1" customHeight="1">
      <c r="A171" s="22" t="s">
        <v>22</v>
      </c>
      <c r="B171" s="16">
        <v>2019.0</v>
      </c>
      <c r="C171" s="24" t="s">
        <v>30</v>
      </c>
      <c r="D171" s="25">
        <v>80405.67324372</v>
      </c>
      <c r="E171" s="25">
        <v>1254.2887087</v>
      </c>
      <c r="F171" s="25">
        <v>81659.96195242</v>
      </c>
      <c r="G171" s="26">
        <v>0.9846401017253618</v>
      </c>
      <c r="H171" s="26">
        <v>0.015359898274638236</v>
      </c>
      <c r="I171" s="20">
        <f>F171/'Total de domicílios'!E171</f>
        <v>0.1166453335</v>
      </c>
      <c r="J171" s="20">
        <f t="shared" si="4"/>
        <v>0.01368986741</v>
      </c>
    </row>
    <row r="172" ht="15.75" hidden="1" customHeight="1">
      <c r="A172" s="22" t="s">
        <v>22</v>
      </c>
      <c r="B172" s="16">
        <v>2019.0</v>
      </c>
      <c r="C172" s="22" t="s">
        <v>31</v>
      </c>
      <c r="D172" s="23">
        <v>38384.92814023</v>
      </c>
      <c r="E172" s="23">
        <v>4350.00660928</v>
      </c>
      <c r="F172" s="23">
        <v>42734.934749509994</v>
      </c>
      <c r="G172" s="20">
        <v>0.8982095881325787</v>
      </c>
      <c r="H172" s="20">
        <v>0.10179041186742137</v>
      </c>
      <c r="I172" s="20">
        <f>F172/'Total de domicílios'!E172</f>
        <v>0.1849383109</v>
      </c>
      <c r="J172" s="20">
        <f t="shared" si="4"/>
        <v>0.007164289287</v>
      </c>
    </row>
    <row r="173" ht="15.75" hidden="1" customHeight="1">
      <c r="A173" s="22" t="s">
        <v>22</v>
      </c>
      <c r="B173" s="16">
        <v>2019.0</v>
      </c>
      <c r="C173" s="24" t="s">
        <v>32</v>
      </c>
      <c r="D173" s="25">
        <v>30468.025274879998</v>
      </c>
      <c r="E173" s="25">
        <v>1500.396322</v>
      </c>
      <c r="F173" s="25">
        <v>31968.421596879998</v>
      </c>
      <c r="G173" s="26">
        <v>0.9530662995840109</v>
      </c>
      <c r="H173" s="26">
        <v>0.04693370041598905</v>
      </c>
      <c r="I173" s="20">
        <f>F173/'Total de domicílios'!E173</f>
        <v>0.1902961969</v>
      </c>
      <c r="J173" s="20">
        <f t="shared" si="4"/>
        <v>0.005359339419</v>
      </c>
    </row>
    <row r="174" ht="15.75" hidden="1" customHeight="1">
      <c r="A174" s="22" t="s">
        <v>22</v>
      </c>
      <c r="B174" s="16">
        <v>2019.0</v>
      </c>
      <c r="C174" s="22" t="s">
        <v>33</v>
      </c>
      <c r="D174" s="23">
        <v>36263.66656302</v>
      </c>
      <c r="E174" s="23">
        <v>11788.69693019</v>
      </c>
      <c r="F174" s="23">
        <v>48052.36349321</v>
      </c>
      <c r="G174" s="20">
        <v>0.7546697795238356</v>
      </c>
      <c r="H174" s="20">
        <v>0.24533022047616435</v>
      </c>
      <c r="I174" s="20">
        <f>F174/'Total de domicílios'!E174</f>
        <v>0.09230079042</v>
      </c>
      <c r="J174" s="20">
        <f t="shared" si="4"/>
        <v>0.008055728527</v>
      </c>
    </row>
    <row r="175" ht="15.75" hidden="1" customHeight="1">
      <c r="A175" s="22" t="s">
        <v>22</v>
      </c>
      <c r="B175" s="16">
        <v>2019.0</v>
      </c>
      <c r="C175" s="17" t="s">
        <v>34</v>
      </c>
      <c r="D175" s="18">
        <v>1339903.23739721</v>
      </c>
      <c r="E175" s="18">
        <v>466759.62204809</v>
      </c>
      <c r="F175" s="18">
        <v>1806662.8594453</v>
      </c>
      <c r="G175" s="19">
        <v>0.7416454212207587</v>
      </c>
      <c r="H175" s="19">
        <v>0.25835457877924123</v>
      </c>
      <c r="I175" s="20">
        <f>F175/'Total de domicílios'!E175</f>
        <v>0.09586420047</v>
      </c>
      <c r="J175" s="20">
        <f t="shared" si="4"/>
        <v>0.3028776209</v>
      </c>
    </row>
    <row r="176" ht="15.75" hidden="1" customHeight="1">
      <c r="A176" s="22" t="s">
        <v>22</v>
      </c>
      <c r="B176" s="16">
        <v>2019.0</v>
      </c>
      <c r="C176" s="22" t="s">
        <v>35</v>
      </c>
      <c r="D176" s="23">
        <v>166381.32227229</v>
      </c>
      <c r="E176" s="23">
        <v>166948.33399925003</v>
      </c>
      <c r="F176" s="23">
        <v>333329.65627154004</v>
      </c>
      <c r="G176" s="20">
        <v>0.4991494730272393</v>
      </c>
      <c r="H176" s="20">
        <v>0.5008505269727608</v>
      </c>
      <c r="I176" s="20">
        <f>F176/'Total de domicílios'!E176</f>
        <v>0.1577240924</v>
      </c>
      <c r="J176" s="20">
        <f t="shared" si="4"/>
        <v>0.0558809812</v>
      </c>
    </row>
    <row r="177" ht="15.75" hidden="1" customHeight="1">
      <c r="A177" s="22" t="s">
        <v>22</v>
      </c>
      <c r="B177" s="16">
        <v>2019.0</v>
      </c>
      <c r="C177" s="22" t="s">
        <v>36</v>
      </c>
      <c r="D177" s="23">
        <v>40543.828942379994</v>
      </c>
      <c r="E177" s="23">
        <v>3635.62236876</v>
      </c>
      <c r="F177" s="23">
        <v>44179.451311139994</v>
      </c>
      <c r="G177" s="20">
        <v>0.9177078424275662</v>
      </c>
      <c r="H177" s="20">
        <v>0.08229215757243381</v>
      </c>
      <c r="I177" s="20">
        <f>F177/'Total de domicílios'!E177</f>
        <v>0.10154689</v>
      </c>
      <c r="J177" s="20">
        <f t="shared" si="4"/>
        <v>0.007406454966</v>
      </c>
    </row>
    <row r="178" ht="15.75" hidden="1" customHeight="1">
      <c r="A178" s="22" t="s">
        <v>22</v>
      </c>
      <c r="B178" s="16">
        <v>2019.0</v>
      </c>
      <c r="C178" s="22" t="s">
        <v>37</v>
      </c>
      <c r="D178" s="23">
        <v>65970.62671349</v>
      </c>
      <c r="E178" s="23">
        <v>51396.00724133</v>
      </c>
      <c r="F178" s="23">
        <v>117366.63395481999</v>
      </c>
      <c r="G178" s="20">
        <v>0.5620901315009617</v>
      </c>
      <c r="H178" s="20">
        <v>0.4379098684990384</v>
      </c>
      <c r="I178" s="20">
        <f>F178/'Total de domicílios'!E178</f>
        <v>0.1120092251</v>
      </c>
      <c r="J178" s="20">
        <f t="shared" si="4"/>
        <v>0.01967590505</v>
      </c>
    </row>
    <row r="179" ht="15.75" hidden="1" customHeight="1">
      <c r="A179" s="22" t="s">
        <v>22</v>
      </c>
      <c r="B179" s="16">
        <v>2019.0</v>
      </c>
      <c r="C179" s="22" t="s">
        <v>38</v>
      </c>
      <c r="D179" s="23">
        <v>22689.889321410003</v>
      </c>
      <c r="E179" s="23">
        <v>13461.52405204</v>
      </c>
      <c r="F179" s="23">
        <v>36151.41337345001</v>
      </c>
      <c r="G179" s="20">
        <v>0.6276349167049083</v>
      </c>
      <c r="H179" s="20">
        <v>0.3723650832950916</v>
      </c>
      <c r="I179" s="20">
        <f>F179/'Total de domicílios'!E179</f>
        <v>0.09467606052</v>
      </c>
      <c r="J179" s="20">
        <f t="shared" si="4"/>
        <v>0.006060596209</v>
      </c>
    </row>
    <row r="180" ht="15.75" hidden="1" customHeight="1">
      <c r="A180" s="22" t="s">
        <v>22</v>
      </c>
      <c r="B180" s="16">
        <v>2019.0</v>
      </c>
      <c r="C180" s="22" t="s">
        <v>39</v>
      </c>
      <c r="D180" s="23">
        <v>204738.47548884</v>
      </c>
      <c r="E180" s="23">
        <v>39812.281695850004</v>
      </c>
      <c r="F180" s="23">
        <v>244550.75718468998</v>
      </c>
      <c r="G180" s="20">
        <v>0.8372023781313305</v>
      </c>
      <c r="H180" s="20">
        <v>0.16279762186866964</v>
      </c>
      <c r="I180" s="20">
        <f>F180/'Total de domicílios'!E180</f>
        <v>0.08387906433</v>
      </c>
      <c r="J180" s="20">
        <f t="shared" si="4"/>
        <v>0.04099766105</v>
      </c>
    </row>
    <row r="181" ht="15.75" hidden="1" customHeight="1">
      <c r="A181" s="22" t="s">
        <v>22</v>
      </c>
      <c r="B181" s="16">
        <v>2019.0</v>
      </c>
      <c r="C181" s="24" t="s">
        <v>40</v>
      </c>
      <c r="D181" s="25">
        <v>106362.64476243</v>
      </c>
      <c r="E181" s="25">
        <v>4181.96280517</v>
      </c>
      <c r="F181" s="25">
        <v>110544.6075676</v>
      </c>
      <c r="G181" s="26">
        <v>0.9621694545108168</v>
      </c>
      <c r="H181" s="26">
        <v>0.03783054548918322</v>
      </c>
      <c r="I181" s="20">
        <f>F181/'Total de domicílios'!E181</f>
        <v>0.08527548867</v>
      </c>
      <c r="J181" s="20">
        <f t="shared" si="4"/>
        <v>0.01853222784</v>
      </c>
    </row>
    <row r="182" ht="15.75" hidden="1" customHeight="1">
      <c r="A182" s="22" t="s">
        <v>22</v>
      </c>
      <c r="B182" s="16">
        <v>2019.0</v>
      </c>
      <c r="C182" s="22" t="s">
        <v>41</v>
      </c>
      <c r="D182" s="23">
        <v>76099.10408375</v>
      </c>
      <c r="E182" s="23">
        <v>19683.81360291</v>
      </c>
      <c r="F182" s="23">
        <v>95782.91768666</v>
      </c>
      <c r="G182" s="20">
        <v>0.7944955731323329</v>
      </c>
      <c r="H182" s="20">
        <v>0.2055044268676671</v>
      </c>
      <c r="I182" s="20">
        <f>F182/'Total de domicílios'!E182</f>
        <v>0.08392910863</v>
      </c>
      <c r="J182" s="20">
        <f t="shared" si="4"/>
        <v>0.0160575074</v>
      </c>
    </row>
    <row r="183" ht="15.75" hidden="1" customHeight="1">
      <c r="A183" s="22" t="s">
        <v>22</v>
      </c>
      <c r="B183" s="16">
        <v>2019.0</v>
      </c>
      <c r="C183" s="24" t="s">
        <v>42</v>
      </c>
      <c r="D183" s="25">
        <v>32704.90004105</v>
      </c>
      <c r="E183" s="25">
        <v>3702.8982253</v>
      </c>
      <c r="F183" s="25">
        <v>36407.79826635</v>
      </c>
      <c r="G183" s="26">
        <v>0.898293816115697</v>
      </c>
      <c r="H183" s="26">
        <v>0.10170618388430297</v>
      </c>
      <c r="I183" s="20">
        <f>F183/'Total de domicílios'!E183</f>
        <v>0.07167150378</v>
      </c>
      <c r="J183" s="20">
        <f t="shared" si="4"/>
        <v>0.006103577801</v>
      </c>
    </row>
    <row r="184" ht="15.75" hidden="1" customHeight="1">
      <c r="A184" s="22" t="s">
        <v>22</v>
      </c>
      <c r="B184" s="16">
        <v>2019.0</v>
      </c>
      <c r="C184" s="22" t="s">
        <v>43</v>
      </c>
      <c r="D184" s="23">
        <v>112413.74947172</v>
      </c>
      <c r="E184" s="23">
        <v>20934.27268417</v>
      </c>
      <c r="F184" s="23">
        <v>133348.02215589</v>
      </c>
      <c r="G184" s="20">
        <v>0.8430102498281011</v>
      </c>
      <c r="H184" s="20">
        <v>0.1569897501718988</v>
      </c>
      <c r="I184" s="20">
        <f>F184/'Total de domicílios'!E184</f>
        <v>0.1009697244</v>
      </c>
      <c r="J184" s="20">
        <f t="shared" si="4"/>
        <v>0.02235510156</v>
      </c>
    </row>
    <row r="185" ht="15.75" hidden="1" customHeight="1">
      <c r="A185" s="22" t="s">
        <v>22</v>
      </c>
      <c r="B185" s="16">
        <v>2019.0</v>
      </c>
      <c r="C185" s="24" t="s">
        <v>44</v>
      </c>
      <c r="D185" s="25">
        <v>42789.48942284</v>
      </c>
      <c r="E185" s="25">
        <v>4495.89477699</v>
      </c>
      <c r="F185" s="25">
        <v>47285.38419983</v>
      </c>
      <c r="G185" s="26">
        <v>0.9049199905410484</v>
      </c>
      <c r="H185" s="26">
        <v>0.09508000945895166</v>
      </c>
      <c r="I185" s="20">
        <f>F185/'Total de domicílios'!E185</f>
        <v>0.1082129106</v>
      </c>
      <c r="J185" s="20">
        <f t="shared" si="4"/>
        <v>0.007927148442</v>
      </c>
    </row>
    <row r="186" ht="15.75" hidden="1" customHeight="1">
      <c r="A186" s="22" t="s">
        <v>22</v>
      </c>
      <c r="B186" s="16">
        <v>2019.0</v>
      </c>
      <c r="C186" s="22" t="s">
        <v>45</v>
      </c>
      <c r="D186" s="23">
        <v>229298.95599783002</v>
      </c>
      <c r="E186" s="23">
        <v>22789.98219056</v>
      </c>
      <c r="F186" s="23">
        <v>252088.93818839002</v>
      </c>
      <c r="G186" s="20">
        <v>0.9095954691453828</v>
      </c>
      <c r="H186" s="20">
        <v>0.09040453085461722</v>
      </c>
      <c r="I186" s="20">
        <f>F186/'Total de domicílios'!E186</f>
        <v>0.07844296262</v>
      </c>
      <c r="J186" s="20">
        <f t="shared" si="4"/>
        <v>0.04226139784</v>
      </c>
    </row>
    <row r="187" ht="15.75" hidden="1" customHeight="1">
      <c r="A187" s="22" t="s">
        <v>22</v>
      </c>
      <c r="B187" s="16">
        <v>2019.0</v>
      </c>
      <c r="C187" s="24" t="s">
        <v>46</v>
      </c>
      <c r="D187" s="25">
        <v>113835.88390735</v>
      </c>
      <c r="E187" s="25">
        <v>1536.0045829</v>
      </c>
      <c r="F187" s="25">
        <v>115371.88849025</v>
      </c>
      <c r="G187" s="26">
        <v>0.9866864918048922</v>
      </c>
      <c r="H187" s="26">
        <v>0.013313508195107742</v>
      </c>
      <c r="I187" s="20">
        <f>F187/'Total de domicílios'!E187</f>
        <v>0.08373165002</v>
      </c>
      <c r="J187" s="20">
        <f t="shared" si="4"/>
        <v>0.01934149635</v>
      </c>
    </row>
    <row r="188" ht="15.75" hidden="1" customHeight="1">
      <c r="A188" s="22" t="s">
        <v>22</v>
      </c>
      <c r="B188" s="16">
        <v>2019.0</v>
      </c>
      <c r="C188" s="22" t="s">
        <v>47</v>
      </c>
      <c r="D188" s="23">
        <v>107103.0524926</v>
      </c>
      <c r="E188" s="23">
        <v>21243.03487273</v>
      </c>
      <c r="F188" s="23">
        <v>128346.08736533001</v>
      </c>
      <c r="G188" s="20">
        <v>0.8344863072275598</v>
      </c>
      <c r="H188" s="20">
        <v>0.1655136927724402</v>
      </c>
      <c r="I188" s="20">
        <f>F188/'Total de domicílios'!E188</f>
        <v>0.114194213</v>
      </c>
      <c r="J188" s="20">
        <f t="shared" si="4"/>
        <v>0.02151655324</v>
      </c>
    </row>
    <row r="189" ht="15.75" hidden="1" customHeight="1">
      <c r="A189" s="22" t="s">
        <v>22</v>
      </c>
      <c r="B189" s="16">
        <v>2019.0</v>
      </c>
      <c r="C189" s="24" t="s">
        <v>48</v>
      </c>
      <c r="D189" s="25">
        <v>63793.069101049994</v>
      </c>
      <c r="E189" s="25">
        <v>244.0</v>
      </c>
      <c r="F189" s="25">
        <v>64037.069101049994</v>
      </c>
      <c r="G189" s="26">
        <v>0.9961897069396638</v>
      </c>
      <c r="H189" s="26">
        <v>0.0038102930603361924</v>
      </c>
      <c r="I189" s="20">
        <f>F189/'Total de domicílios'!E189</f>
        <v>0.1348360569</v>
      </c>
      <c r="J189" s="20">
        <f t="shared" si="4"/>
        <v>0.01073548119</v>
      </c>
    </row>
    <row r="190" ht="15.75" hidden="1" customHeight="1">
      <c r="A190" s="22" t="s">
        <v>22</v>
      </c>
      <c r="B190" s="16">
        <v>2019.0</v>
      </c>
      <c r="C190" s="22" t="s">
        <v>49</v>
      </c>
      <c r="D190" s="23">
        <v>66246.27276262999</v>
      </c>
      <c r="E190" s="23">
        <v>15178.73583754</v>
      </c>
      <c r="F190" s="23">
        <v>81425.00860017</v>
      </c>
      <c r="G190" s="20">
        <v>0.813586315820072</v>
      </c>
      <c r="H190" s="20">
        <v>0.18641368417992787</v>
      </c>
      <c r="I190" s="20">
        <f>F190/'Total de domicílios'!E190</f>
        <v>0.1027429377</v>
      </c>
      <c r="J190" s="20">
        <f t="shared" si="4"/>
        <v>0.01365047871</v>
      </c>
    </row>
    <row r="191" ht="15.75" hidden="1" customHeight="1">
      <c r="A191" s="22" t="s">
        <v>22</v>
      </c>
      <c r="B191" s="16">
        <v>2019.0</v>
      </c>
      <c r="C191" s="24" t="s">
        <v>50</v>
      </c>
      <c r="D191" s="25">
        <v>35445.26235882</v>
      </c>
      <c r="E191" s="25">
        <v>770.0</v>
      </c>
      <c r="F191" s="25">
        <v>36215.26235882</v>
      </c>
      <c r="G191" s="26">
        <v>0.9787382459811872</v>
      </c>
      <c r="H191" s="26">
        <v>0.02126175401881277</v>
      </c>
      <c r="I191" s="20">
        <f>F191/'Total de domicílios'!E191</f>
        <v>0.1102898382</v>
      </c>
      <c r="J191" s="20">
        <f t="shared" si="4"/>
        <v>0.006071300159</v>
      </c>
    </row>
    <row r="192" ht="15.75" hidden="1" customHeight="1">
      <c r="A192" s="22" t="s">
        <v>22</v>
      </c>
      <c r="B192" s="16">
        <v>2019.0</v>
      </c>
      <c r="C192" s="22" t="s">
        <v>51</v>
      </c>
      <c r="D192" s="23">
        <v>311651.67811406</v>
      </c>
      <c r="E192" s="23">
        <v>108773.15992375</v>
      </c>
      <c r="F192" s="23">
        <v>420424.83803781006</v>
      </c>
      <c r="G192" s="20">
        <v>0.7412779881621367</v>
      </c>
      <c r="H192" s="20">
        <v>0.2587220118378632</v>
      </c>
      <c r="I192" s="20">
        <f>F192/'Total de domicílios'!E192</f>
        <v>0.08120483348</v>
      </c>
      <c r="J192" s="20">
        <f t="shared" si="4"/>
        <v>0.07048203491</v>
      </c>
    </row>
    <row r="193" ht="15.75" hidden="1" customHeight="1">
      <c r="A193" s="22" t="s">
        <v>22</v>
      </c>
      <c r="B193" s="16">
        <v>2019.0</v>
      </c>
      <c r="C193" s="24" t="s">
        <v>52</v>
      </c>
      <c r="D193" s="25">
        <v>108033.44830589001</v>
      </c>
      <c r="E193" s="25">
        <v>2581.1984749800004</v>
      </c>
      <c r="F193" s="25">
        <v>110614.64678087001</v>
      </c>
      <c r="G193" s="26">
        <v>0.9766649485389272</v>
      </c>
      <c r="H193" s="26">
        <v>0.02333505146107287</v>
      </c>
      <c r="I193" s="20">
        <f>F193/'Total de domicílios'!E193</f>
        <v>0.07558902776</v>
      </c>
      <c r="J193" s="20">
        <f t="shared" si="4"/>
        <v>0.01854396955</v>
      </c>
    </row>
    <row r="194" ht="15.75" hidden="1" customHeight="1">
      <c r="A194" s="22" t="s">
        <v>22</v>
      </c>
      <c r="B194" s="16">
        <v>2019.0</v>
      </c>
      <c r="C194" s="17" t="s">
        <v>53</v>
      </c>
      <c r="D194" s="18">
        <v>2229148.9260026105</v>
      </c>
      <c r="E194" s="18">
        <v>86415.12845234</v>
      </c>
      <c r="F194" s="18">
        <v>2315564.0544549506</v>
      </c>
      <c r="G194" s="19">
        <v>0.9626807436891738</v>
      </c>
      <c r="H194" s="19">
        <v>0.0373192563108261</v>
      </c>
      <c r="I194" s="20">
        <f>F194/'Total de domicílios'!E194</f>
        <v>0.0748446577</v>
      </c>
      <c r="J194" s="20">
        <f t="shared" si="4"/>
        <v>0.3881922564</v>
      </c>
    </row>
    <row r="195" ht="15.75" hidden="1" customHeight="1">
      <c r="A195" s="22" t="s">
        <v>22</v>
      </c>
      <c r="B195" s="16">
        <v>2019.0</v>
      </c>
      <c r="C195" s="22" t="s">
        <v>54</v>
      </c>
      <c r="D195" s="23">
        <v>461007.26335352997</v>
      </c>
      <c r="E195" s="23">
        <v>41864.25708898</v>
      </c>
      <c r="F195" s="23">
        <v>502871.52044250997</v>
      </c>
      <c r="G195" s="20">
        <v>0.9167495962942167</v>
      </c>
      <c r="H195" s="20">
        <v>0.08325040370578327</v>
      </c>
      <c r="I195" s="20">
        <f>F195/'Total de domicílios'!E195</f>
        <v>0.06806558277</v>
      </c>
      <c r="J195" s="20">
        <f t="shared" si="4"/>
        <v>0.08430379191</v>
      </c>
    </row>
    <row r="196" ht="15.75" hidden="1" customHeight="1">
      <c r="A196" s="22" t="s">
        <v>22</v>
      </c>
      <c r="B196" s="16">
        <v>2019.0</v>
      </c>
      <c r="C196" s="24" t="s">
        <v>55</v>
      </c>
      <c r="D196" s="25">
        <v>108153.36013640999</v>
      </c>
      <c r="E196" s="25">
        <v>833.1240169600001</v>
      </c>
      <c r="F196" s="25">
        <v>108986.48415337</v>
      </c>
      <c r="G196" s="26">
        <v>0.99235571251397</v>
      </c>
      <c r="H196" s="26">
        <v>0.00764428748602988</v>
      </c>
      <c r="I196" s="20">
        <f>F196/'Total de domicílios'!E196</f>
        <v>0.05853509727</v>
      </c>
      <c r="J196" s="20">
        <f t="shared" si="4"/>
        <v>0.01827101657</v>
      </c>
    </row>
    <row r="197" ht="15.75" hidden="1" customHeight="1">
      <c r="A197" s="22" t="s">
        <v>22</v>
      </c>
      <c r="B197" s="16">
        <v>2019.0</v>
      </c>
      <c r="C197" s="22" t="s">
        <v>56</v>
      </c>
      <c r="D197" s="23">
        <v>79946.45216259999</v>
      </c>
      <c r="E197" s="23">
        <v>3338.93887483</v>
      </c>
      <c r="F197" s="23">
        <v>83285.39103742999</v>
      </c>
      <c r="G197" s="20">
        <v>0.9599096692320336</v>
      </c>
      <c r="H197" s="20">
        <v>0.04009033076796649</v>
      </c>
      <c r="I197" s="20">
        <f>F197/'Total de domicílios'!E197</f>
        <v>0.06001939543</v>
      </c>
      <c r="J197" s="20">
        <f t="shared" si="4"/>
        <v>0.01396236213</v>
      </c>
    </row>
    <row r="198" ht="15.75" hidden="1" customHeight="1">
      <c r="A198" s="22" t="s">
        <v>22</v>
      </c>
      <c r="B198" s="16">
        <v>2019.0</v>
      </c>
      <c r="C198" s="24" t="s">
        <v>57</v>
      </c>
      <c r="D198" s="25">
        <v>39422.88449699</v>
      </c>
      <c r="E198" s="25">
        <v>34.0</v>
      </c>
      <c r="F198" s="25">
        <v>39456.88449699</v>
      </c>
      <c r="G198" s="26">
        <v>0.9991382999333718</v>
      </c>
      <c r="H198" s="26">
        <v>8.61700066628264E-4</v>
      </c>
      <c r="I198" s="20">
        <f>F198/'Total de domicílios'!E198</f>
        <v>0.05782904907</v>
      </c>
      <c r="J198" s="20">
        <f t="shared" si="4"/>
        <v>0.006614741231</v>
      </c>
    </row>
    <row r="199" ht="15.75" hidden="1" customHeight="1">
      <c r="A199" s="22" t="s">
        <v>22</v>
      </c>
      <c r="B199" s="16">
        <v>2019.0</v>
      </c>
      <c r="C199" s="22" t="s">
        <v>58</v>
      </c>
      <c r="D199" s="23">
        <v>472779.00930002</v>
      </c>
      <c r="E199" s="23">
        <v>12302.20950742</v>
      </c>
      <c r="F199" s="23">
        <v>485081.21880744</v>
      </c>
      <c r="G199" s="20">
        <v>0.9746388665847243</v>
      </c>
      <c r="H199" s="20">
        <v>0.025361133415275638</v>
      </c>
      <c r="I199" s="20">
        <f>F199/'Total de domicílios'!E199</f>
        <v>0.07588282468</v>
      </c>
      <c r="J199" s="20">
        <f t="shared" si="4"/>
        <v>0.08132134048</v>
      </c>
    </row>
    <row r="200" ht="15.75" hidden="1" customHeight="1">
      <c r="A200" s="22" t="s">
        <v>22</v>
      </c>
      <c r="B200" s="16">
        <v>2019.0</v>
      </c>
      <c r="C200" s="24" t="s">
        <v>59</v>
      </c>
      <c r="D200" s="25">
        <v>357236.10494446</v>
      </c>
      <c r="E200" s="25">
        <v>6555.4408455</v>
      </c>
      <c r="F200" s="25">
        <v>363791.54578995996</v>
      </c>
      <c r="G200" s="26">
        <v>0.9819802276293554</v>
      </c>
      <c r="H200" s="26">
        <v>0.018019772370644574</v>
      </c>
      <c r="I200" s="20">
        <f>F200/'Total de domicílios'!E200</f>
        <v>0.07706090806</v>
      </c>
      <c r="J200" s="20">
        <f t="shared" si="4"/>
        <v>0.06098775836</v>
      </c>
    </row>
    <row r="201" ht="15.75" customHeight="1">
      <c r="A201" s="22" t="s">
        <v>22</v>
      </c>
      <c r="B201" s="16">
        <v>2019.0</v>
      </c>
      <c r="C201" s="22" t="s">
        <v>60</v>
      </c>
      <c r="D201" s="23">
        <v>1215416.2011864597</v>
      </c>
      <c r="E201" s="23">
        <v>28909.72298111</v>
      </c>
      <c r="F201" s="23">
        <v>1244325.9241675697</v>
      </c>
      <c r="G201" s="20">
        <v>0.9767667598821024</v>
      </c>
      <c r="H201" s="20">
        <v>0.02323324011789761</v>
      </c>
      <c r="I201" s="20">
        <f>F201/'Total de domicílios'!E201</f>
        <v>0.07890422925</v>
      </c>
      <c r="J201" s="20">
        <f t="shared" si="4"/>
        <v>0.2086047619</v>
      </c>
    </row>
    <row r="202" ht="15.75" hidden="1" customHeight="1">
      <c r="A202" s="22" t="s">
        <v>22</v>
      </c>
      <c r="B202" s="16">
        <v>2019.0</v>
      </c>
      <c r="C202" s="24" t="s">
        <v>61</v>
      </c>
      <c r="D202" s="25">
        <v>584707.88465303</v>
      </c>
      <c r="E202" s="25">
        <v>12278.163226659999</v>
      </c>
      <c r="F202" s="25">
        <v>596986.04787969</v>
      </c>
      <c r="G202" s="26">
        <v>0.9794330817775923</v>
      </c>
      <c r="H202" s="26">
        <v>0.02056691822240778</v>
      </c>
      <c r="I202" s="20">
        <f>F202/'Total de domicílios'!E202</f>
        <v>0.0801273935</v>
      </c>
      <c r="J202" s="20">
        <f t="shared" si="4"/>
        <v>0.1000816024</v>
      </c>
    </row>
    <row r="203" ht="15.75" hidden="1" customHeight="1">
      <c r="A203" s="22" t="s">
        <v>22</v>
      </c>
      <c r="B203" s="16">
        <v>2019.0</v>
      </c>
      <c r="C203" s="17" t="s">
        <v>62</v>
      </c>
      <c r="D203" s="18">
        <v>581259.54322787</v>
      </c>
      <c r="E203" s="18">
        <v>47522.13348658</v>
      </c>
      <c r="F203" s="18">
        <v>628781.67671445</v>
      </c>
      <c r="G203" s="19">
        <v>0.9244218856139452</v>
      </c>
      <c r="H203" s="19">
        <v>0.07557811438605475</v>
      </c>
      <c r="I203" s="20">
        <f>F203/'Total de domicílios'!E203</f>
        <v>0.05869643982</v>
      </c>
      <c r="J203" s="20">
        <f t="shared" si="4"/>
        <v>0.105411974</v>
      </c>
    </row>
    <row r="204" ht="15.75" hidden="1" customHeight="1">
      <c r="A204" s="22" t="s">
        <v>22</v>
      </c>
      <c r="B204" s="16">
        <v>2019.0</v>
      </c>
      <c r="C204" s="22" t="s">
        <v>63</v>
      </c>
      <c r="D204" s="23">
        <v>233924.86288852</v>
      </c>
      <c r="E204" s="23">
        <v>16832.59552748</v>
      </c>
      <c r="F204" s="23">
        <v>250757.458416</v>
      </c>
      <c r="G204" s="20">
        <v>0.9328730015298082</v>
      </c>
      <c r="H204" s="20">
        <v>0.06712699847019174</v>
      </c>
      <c r="I204" s="20">
        <f>F204/'Total de domicílios'!E204</f>
        <v>0.06341786731</v>
      </c>
      <c r="J204" s="20">
        <f t="shared" si="4"/>
        <v>0.04203818219</v>
      </c>
    </row>
    <row r="205" ht="15.75" hidden="1" customHeight="1">
      <c r="A205" s="22" t="s">
        <v>22</v>
      </c>
      <c r="B205" s="16">
        <v>2019.0</v>
      </c>
      <c r="C205" s="24" t="s">
        <v>64</v>
      </c>
      <c r="D205" s="25">
        <v>81211.03533805002</v>
      </c>
      <c r="E205" s="25">
        <v>3920.8447852299996</v>
      </c>
      <c r="F205" s="25">
        <v>85131.88012328002</v>
      </c>
      <c r="G205" s="26">
        <v>0.9539438717957104</v>
      </c>
      <c r="H205" s="26">
        <v>0.04605612820428962</v>
      </c>
      <c r="I205" s="20">
        <f>F205/'Total de domicílios'!E205</f>
        <v>0.06721900059</v>
      </c>
      <c r="J205" s="20">
        <f t="shared" si="4"/>
        <v>0.01427191641</v>
      </c>
    </row>
    <row r="206" ht="15.75" hidden="1" customHeight="1">
      <c r="A206" s="22" t="s">
        <v>22</v>
      </c>
      <c r="B206" s="16">
        <v>2019.0</v>
      </c>
      <c r="C206" s="22" t="s">
        <v>65</v>
      </c>
      <c r="D206" s="23">
        <v>140807.45102656</v>
      </c>
      <c r="E206" s="23">
        <v>11133.71322225</v>
      </c>
      <c r="F206" s="23">
        <v>151941.16424881</v>
      </c>
      <c r="G206" s="20">
        <v>0.9267235230340998</v>
      </c>
      <c r="H206" s="20">
        <v>0.0732764769659003</v>
      </c>
      <c r="I206" s="20">
        <f>F206/'Total de domicílios'!E206</f>
        <v>0.06066344078</v>
      </c>
      <c r="J206" s="20">
        <f t="shared" si="4"/>
        <v>0.02547214502</v>
      </c>
    </row>
    <row r="207" ht="15.75" hidden="1" customHeight="1">
      <c r="A207" s="22" t="s">
        <v>22</v>
      </c>
      <c r="B207" s="16">
        <v>2019.0</v>
      </c>
      <c r="C207" s="24" t="s">
        <v>66</v>
      </c>
      <c r="D207" s="25">
        <v>31684.784491070004</v>
      </c>
      <c r="E207" s="25">
        <v>721.2322044</v>
      </c>
      <c r="F207" s="25">
        <v>32406.016695470003</v>
      </c>
      <c r="G207" s="26">
        <v>0.9777438797499348</v>
      </c>
      <c r="H207" s="26">
        <v>0.02225612025006517</v>
      </c>
      <c r="I207" s="20">
        <f>F207/'Total de domicílios'!E207</f>
        <v>0.08171256397</v>
      </c>
      <c r="J207" s="20">
        <f t="shared" si="4"/>
        <v>0.005432699958</v>
      </c>
    </row>
    <row r="208" ht="15.75" hidden="1" customHeight="1">
      <c r="A208" s="22" t="s">
        <v>22</v>
      </c>
      <c r="B208" s="16">
        <v>2019.0</v>
      </c>
      <c r="C208" s="22" t="s">
        <v>67</v>
      </c>
      <c r="D208" s="23">
        <v>206527.22931279</v>
      </c>
      <c r="E208" s="23">
        <v>19555.82473685</v>
      </c>
      <c r="F208" s="23">
        <v>226083.05404964002</v>
      </c>
      <c r="G208" s="20">
        <v>0.9135015898513286</v>
      </c>
      <c r="H208" s="20">
        <v>0.08649841014867138</v>
      </c>
      <c r="I208" s="20">
        <f>F208/'Total de domicílios'!E208</f>
        <v>0.05314943553</v>
      </c>
      <c r="J208" s="20">
        <f t="shared" si="4"/>
        <v>0.03790164678</v>
      </c>
    </row>
    <row r="209" ht="15.75" hidden="1" customHeight="1">
      <c r="A209" s="22" t="s">
        <v>22</v>
      </c>
      <c r="B209" s="16">
        <v>2019.0</v>
      </c>
      <c r="C209" s="24" t="s">
        <v>68</v>
      </c>
      <c r="D209" s="25">
        <v>91018.86751406001</v>
      </c>
      <c r="E209" s="25">
        <v>2054.09707864</v>
      </c>
      <c r="F209" s="25">
        <v>93072.96459270001</v>
      </c>
      <c r="G209" s="26">
        <v>0.9779302498031625</v>
      </c>
      <c r="H209" s="26">
        <v>0.022069750196837597</v>
      </c>
      <c r="I209" s="20">
        <f>F209/'Total de domicílios'!E209</f>
        <v>0.05663359687</v>
      </c>
      <c r="J209" s="20">
        <f t="shared" si="4"/>
        <v>0.01560319788</v>
      </c>
    </row>
    <row r="210" ht="15.75" hidden="1" customHeight="1">
      <c r="A210" s="22" t="s">
        <v>22</v>
      </c>
      <c r="B210" s="16">
        <v>2019.0</v>
      </c>
      <c r="C210" s="17" t="s">
        <v>69</v>
      </c>
      <c r="D210" s="18">
        <v>441503.80892921006</v>
      </c>
      <c r="E210" s="18">
        <v>41765.834804130005</v>
      </c>
      <c r="F210" s="18">
        <v>483269.6437333401</v>
      </c>
      <c r="G210" s="19">
        <v>0.913576539835025</v>
      </c>
      <c r="H210" s="19">
        <v>0.08642346016497506</v>
      </c>
      <c r="I210" s="20">
        <f>F210/'Total de domicílios'!E210</f>
        <v>0.08805114341</v>
      </c>
      <c r="J210" s="20">
        <f t="shared" si="4"/>
        <v>0.08101763935</v>
      </c>
    </row>
    <row r="211" ht="15.75" hidden="1" customHeight="1">
      <c r="A211" s="22" t="s">
        <v>22</v>
      </c>
      <c r="B211" s="16">
        <v>2019.0</v>
      </c>
      <c r="C211" s="22" t="s">
        <v>70</v>
      </c>
      <c r="D211" s="23">
        <v>68971.93650538</v>
      </c>
      <c r="E211" s="23">
        <v>5098.20344999</v>
      </c>
      <c r="F211" s="23">
        <v>74070.13995537</v>
      </c>
      <c r="G211" s="20">
        <v>0.9311705978541169</v>
      </c>
      <c r="H211" s="20">
        <v>0.06882940214588303</v>
      </c>
      <c r="I211" s="20">
        <f>F211/'Total de domicílios'!E211</f>
        <v>0.08106382817</v>
      </c>
      <c r="J211" s="20">
        <f t="shared" si="4"/>
        <v>0.01241747327</v>
      </c>
    </row>
    <row r="212" ht="15.75" hidden="1" customHeight="1">
      <c r="A212" s="22" t="s">
        <v>22</v>
      </c>
      <c r="B212" s="16">
        <v>2019.0</v>
      </c>
      <c r="C212" s="22" t="s">
        <v>71</v>
      </c>
      <c r="D212" s="23">
        <v>87883.79000497001</v>
      </c>
      <c r="E212" s="23">
        <v>15145.7393936</v>
      </c>
      <c r="F212" s="23">
        <v>103029.52939857001</v>
      </c>
      <c r="G212" s="20">
        <v>0.8529961314779119</v>
      </c>
      <c r="H212" s="20">
        <v>0.14700386852208813</v>
      </c>
      <c r="I212" s="20">
        <f>F212/'Total de domicílios'!E212</f>
        <v>0.0906862694</v>
      </c>
      <c r="J212" s="20">
        <f t="shared" si="4"/>
        <v>0.01727236412</v>
      </c>
    </row>
    <row r="213" ht="15.75" hidden="1" customHeight="1">
      <c r="A213" s="22" t="s">
        <v>22</v>
      </c>
      <c r="B213" s="16">
        <v>2019.0</v>
      </c>
      <c r="C213" s="24" t="s">
        <v>72</v>
      </c>
      <c r="D213" s="25">
        <v>30831.89753686</v>
      </c>
      <c r="E213" s="25">
        <v>1603.75530749</v>
      </c>
      <c r="F213" s="25">
        <v>32435.65284435</v>
      </c>
      <c r="G213" s="26">
        <v>0.9505557876332568</v>
      </c>
      <c r="H213" s="26">
        <v>0.04944421236674321</v>
      </c>
      <c r="I213" s="20">
        <f>F213/'Total de domicílios'!E213</f>
        <v>0.107525362</v>
      </c>
      <c r="J213" s="20">
        <f t="shared" si="4"/>
        <v>0.005437668304</v>
      </c>
    </row>
    <row r="214" ht="15.75" hidden="1" customHeight="1">
      <c r="A214" s="22" t="s">
        <v>22</v>
      </c>
      <c r="B214" s="16">
        <v>2019.0</v>
      </c>
      <c r="C214" s="22" t="s">
        <v>73</v>
      </c>
      <c r="D214" s="23">
        <v>196921.81005073996</v>
      </c>
      <c r="E214" s="23">
        <v>16651.36608138</v>
      </c>
      <c r="F214" s="23">
        <v>213573.17613211996</v>
      </c>
      <c r="G214" s="20">
        <v>0.9220343753698771</v>
      </c>
      <c r="H214" s="20">
        <v>0.07796562463012296</v>
      </c>
      <c r="I214" s="20">
        <f>F214/'Total de domicílios'!E214</f>
        <v>0.08726647617</v>
      </c>
      <c r="J214" s="20">
        <f t="shared" si="4"/>
        <v>0.03580443089</v>
      </c>
    </row>
    <row r="215" ht="15.75" hidden="1" customHeight="1">
      <c r="A215" s="22" t="s">
        <v>22</v>
      </c>
      <c r="B215" s="16">
        <v>2019.0</v>
      </c>
      <c r="C215" s="24" t="s">
        <v>74</v>
      </c>
      <c r="D215" s="25">
        <v>69765.07095035</v>
      </c>
      <c r="E215" s="25">
        <v>201.0</v>
      </c>
      <c r="F215" s="25">
        <v>69966.07095035</v>
      </c>
      <c r="G215" s="26">
        <v>0.9971271789701807</v>
      </c>
      <c r="H215" s="26">
        <v>0.002872821029819376</v>
      </c>
      <c r="I215" s="20">
        <f>F215/'Total de domicílios'!E215</f>
        <v>0.07757838479</v>
      </c>
      <c r="J215" s="20">
        <f t="shared" si="4"/>
        <v>0.01172944748</v>
      </c>
    </row>
    <row r="216" ht="15.75" hidden="1" customHeight="1">
      <c r="A216" s="22" t="s">
        <v>22</v>
      </c>
      <c r="B216" s="16">
        <v>2019.0</v>
      </c>
      <c r="C216" s="22" t="s">
        <v>75</v>
      </c>
      <c r="D216" s="23">
        <v>87726.27236812002</v>
      </c>
      <c r="E216" s="23">
        <v>4870.52587916</v>
      </c>
      <c r="F216" s="23">
        <v>92596.79824728002</v>
      </c>
      <c r="G216" s="20">
        <v>0.947400709621155</v>
      </c>
      <c r="H216" s="20">
        <v>0.05259929037884492</v>
      </c>
      <c r="I216" s="20">
        <f>F216/'Total de domicílios'!E216</f>
        <v>0.09340878719</v>
      </c>
      <c r="J216" s="20">
        <f t="shared" si="4"/>
        <v>0.01552337107</v>
      </c>
    </row>
    <row r="217" ht="15.75" hidden="1" customHeight="1">
      <c r="A217" s="27" t="s">
        <v>22</v>
      </c>
      <c r="B217" s="28">
        <v>2019.0</v>
      </c>
      <c r="C217" s="29" t="s">
        <v>76</v>
      </c>
      <c r="D217" s="30">
        <v>5125013.5755408695</v>
      </c>
      <c r="E217" s="30">
        <v>839979.32752468</v>
      </c>
      <c r="F217" s="30">
        <v>5964992.903065549</v>
      </c>
      <c r="G217" s="31">
        <v>0.8591818395805644</v>
      </c>
      <c r="H217" s="31">
        <v>0.1408181604194357</v>
      </c>
      <c r="I217" s="32">
        <f>F217/'Total de domicílios'!E217</f>
        <v>0.08350647097</v>
      </c>
      <c r="J217" s="32">
        <f t="shared" si="4"/>
        <v>1</v>
      </c>
    </row>
    <row r="218" ht="15.75" customHeight="1">
      <c r="A218" s="33"/>
      <c r="B218" s="34"/>
      <c r="C218" s="34"/>
      <c r="D218" s="34"/>
      <c r="E218" s="34"/>
      <c r="F218" s="34"/>
      <c r="G218" s="34"/>
      <c r="H218" s="34"/>
    </row>
    <row r="219" ht="15.75" customHeight="1">
      <c r="A219" s="33"/>
      <c r="B219" s="34"/>
      <c r="C219" s="34"/>
      <c r="D219" s="34"/>
      <c r="E219" s="34"/>
      <c r="F219" s="34"/>
      <c r="G219" s="34"/>
      <c r="H219" s="34"/>
    </row>
    <row r="220" ht="15.75" customHeight="1">
      <c r="A220" s="33"/>
      <c r="B220" s="34"/>
      <c r="C220" s="34"/>
      <c r="D220" s="34"/>
      <c r="E220" s="34"/>
      <c r="F220" s="34"/>
      <c r="G220" s="34"/>
      <c r="H220" s="34"/>
    </row>
    <row r="221" ht="15.75" customHeight="1">
      <c r="A221" s="33"/>
      <c r="B221" s="34"/>
      <c r="C221" s="34"/>
      <c r="D221" s="34"/>
      <c r="E221" s="34"/>
      <c r="F221" s="34"/>
      <c r="G221" s="34"/>
      <c r="H221" s="34"/>
    </row>
    <row r="222" ht="15.75" customHeight="1">
      <c r="A222" s="33"/>
      <c r="B222" s="34"/>
      <c r="C222" s="34"/>
      <c r="D222" s="34"/>
      <c r="E222" s="34"/>
      <c r="F222" s="34"/>
      <c r="G222" s="34"/>
      <c r="H222" s="34"/>
    </row>
    <row r="223" ht="15.75" customHeight="1">
      <c r="A223" s="33"/>
      <c r="B223" s="34"/>
      <c r="C223" s="34"/>
      <c r="D223" s="34"/>
      <c r="E223" s="34"/>
      <c r="F223" s="34"/>
      <c r="G223" s="34"/>
      <c r="H223" s="34"/>
    </row>
    <row r="224" ht="15.75" customHeight="1">
      <c r="A224" s="33"/>
      <c r="B224" s="34"/>
      <c r="C224" s="34"/>
      <c r="D224" s="34"/>
      <c r="E224" s="34"/>
      <c r="F224" s="34"/>
      <c r="G224" s="34"/>
      <c r="H224" s="34"/>
    </row>
    <row r="225" ht="15.75" customHeight="1">
      <c r="A225" s="33"/>
      <c r="B225" s="34"/>
      <c r="C225" s="34"/>
      <c r="D225" s="34"/>
      <c r="E225" s="34"/>
      <c r="F225" s="34"/>
      <c r="G225" s="34"/>
      <c r="H225" s="34"/>
    </row>
    <row r="226" ht="15.75" customHeight="1">
      <c r="A226" s="33"/>
      <c r="B226" s="34"/>
      <c r="C226" s="34"/>
      <c r="D226" s="34"/>
      <c r="E226" s="34"/>
      <c r="F226" s="34"/>
      <c r="G226" s="34"/>
      <c r="H226" s="34"/>
    </row>
    <row r="227" ht="15.75" customHeight="1">
      <c r="A227" s="33"/>
      <c r="B227" s="34"/>
      <c r="C227" s="34"/>
      <c r="D227" s="34"/>
      <c r="E227" s="34"/>
      <c r="F227" s="34"/>
      <c r="G227" s="34"/>
      <c r="H227" s="34"/>
    </row>
    <row r="228" ht="15.75" customHeight="1">
      <c r="A228" s="33"/>
      <c r="B228" s="34"/>
      <c r="C228" s="34"/>
      <c r="D228" s="34"/>
      <c r="E228" s="34"/>
      <c r="F228" s="34"/>
      <c r="G228" s="34"/>
      <c r="H228" s="34"/>
    </row>
    <row r="229" ht="15.75" customHeight="1">
      <c r="A229" s="33"/>
      <c r="B229" s="34"/>
      <c r="C229" s="34"/>
      <c r="D229" s="34"/>
      <c r="E229" s="34"/>
      <c r="F229" s="34"/>
      <c r="G229" s="34"/>
      <c r="H229" s="34"/>
    </row>
    <row r="230" ht="15.75" customHeight="1">
      <c r="A230" s="33"/>
      <c r="B230" s="34"/>
      <c r="C230" s="34"/>
      <c r="D230" s="34"/>
      <c r="E230" s="34"/>
      <c r="F230" s="34"/>
      <c r="G230" s="34"/>
      <c r="H230" s="34"/>
    </row>
    <row r="231" ht="15.75" customHeight="1">
      <c r="A231" s="33"/>
      <c r="B231" s="34"/>
      <c r="C231" s="34"/>
      <c r="D231" s="34"/>
      <c r="E231" s="34"/>
      <c r="F231" s="34"/>
      <c r="G231" s="34"/>
      <c r="H231" s="34"/>
    </row>
    <row r="232" ht="15.75" customHeight="1">
      <c r="A232" s="33"/>
      <c r="B232" s="34"/>
      <c r="C232" s="34"/>
      <c r="D232" s="34"/>
      <c r="E232" s="34"/>
      <c r="F232" s="34"/>
      <c r="G232" s="34"/>
      <c r="H232" s="34"/>
    </row>
    <row r="233" ht="15.75" customHeight="1">
      <c r="A233" s="33"/>
      <c r="B233" s="34"/>
      <c r="C233" s="34"/>
      <c r="D233" s="34"/>
      <c r="E233" s="34"/>
      <c r="F233" s="34"/>
      <c r="G233" s="34"/>
      <c r="H233" s="34"/>
    </row>
    <row r="234" ht="15.75" customHeight="1">
      <c r="A234" s="33"/>
      <c r="B234" s="34"/>
      <c r="C234" s="34"/>
      <c r="D234" s="34"/>
      <c r="E234" s="34"/>
      <c r="F234" s="34"/>
      <c r="G234" s="34"/>
      <c r="H234" s="34"/>
    </row>
    <row r="235" ht="15.75" customHeight="1">
      <c r="A235" s="33"/>
      <c r="B235" s="34"/>
      <c r="C235" s="34"/>
      <c r="D235" s="34"/>
      <c r="E235" s="34"/>
      <c r="F235" s="34"/>
      <c r="G235" s="34"/>
      <c r="H235" s="34"/>
    </row>
    <row r="236" ht="15.75" customHeight="1">
      <c r="A236" s="33"/>
      <c r="B236" s="34"/>
      <c r="C236" s="34"/>
      <c r="D236" s="34"/>
      <c r="E236" s="34"/>
      <c r="F236" s="34"/>
      <c r="G236" s="34"/>
      <c r="H236" s="34"/>
    </row>
    <row r="237" ht="15.75" customHeight="1">
      <c r="A237" s="33"/>
      <c r="B237" s="34"/>
      <c r="C237" s="34"/>
      <c r="D237" s="34"/>
      <c r="E237" s="34"/>
      <c r="F237" s="34"/>
      <c r="G237" s="34"/>
      <c r="H237" s="34"/>
    </row>
    <row r="238" ht="15.75" customHeight="1">
      <c r="A238" s="33"/>
      <c r="B238" s="34"/>
      <c r="C238" s="34"/>
      <c r="D238" s="34"/>
      <c r="E238" s="34"/>
      <c r="F238" s="34"/>
      <c r="G238" s="34"/>
      <c r="H238" s="34"/>
    </row>
    <row r="239" ht="15.75" customHeight="1">
      <c r="A239" s="33"/>
      <c r="B239" s="34"/>
      <c r="C239" s="34"/>
      <c r="D239" s="34"/>
      <c r="E239" s="34"/>
      <c r="F239" s="34"/>
      <c r="G239" s="34"/>
      <c r="H239" s="34"/>
    </row>
    <row r="240" ht="15.75" customHeight="1">
      <c r="A240" s="33"/>
      <c r="B240" s="34"/>
      <c r="C240" s="34"/>
      <c r="D240" s="34"/>
      <c r="E240" s="34"/>
      <c r="F240" s="34"/>
      <c r="G240" s="34"/>
      <c r="H240" s="34"/>
    </row>
    <row r="241" ht="15.75" customHeight="1">
      <c r="A241" s="33"/>
      <c r="B241" s="34"/>
      <c r="C241" s="34"/>
      <c r="D241" s="34"/>
      <c r="E241" s="34"/>
      <c r="F241" s="34"/>
      <c r="G241" s="34"/>
      <c r="H241" s="34"/>
    </row>
    <row r="242" ht="15.75" customHeight="1">
      <c r="A242" s="33"/>
      <c r="B242" s="34"/>
      <c r="C242" s="34"/>
      <c r="D242" s="34"/>
      <c r="E242" s="34"/>
      <c r="F242" s="34"/>
      <c r="G242" s="34"/>
      <c r="H242" s="34"/>
    </row>
    <row r="243" ht="15.75" customHeight="1">
      <c r="A243" s="33"/>
      <c r="B243" s="34"/>
      <c r="C243" s="34"/>
      <c r="D243" s="34"/>
      <c r="E243" s="34"/>
      <c r="F243" s="34"/>
      <c r="G243" s="34"/>
      <c r="H243" s="34"/>
    </row>
    <row r="244" ht="15.75" customHeight="1">
      <c r="A244" s="33"/>
      <c r="B244" s="34"/>
      <c r="C244" s="34"/>
      <c r="D244" s="34"/>
      <c r="E244" s="34"/>
      <c r="F244" s="34"/>
      <c r="G244" s="34"/>
      <c r="H244" s="34"/>
    </row>
    <row r="245" ht="15.75" customHeight="1">
      <c r="A245" s="33"/>
      <c r="B245" s="34"/>
      <c r="C245" s="34"/>
      <c r="D245" s="34"/>
      <c r="E245" s="34"/>
      <c r="F245" s="34"/>
      <c r="G245" s="34"/>
      <c r="H245" s="34"/>
    </row>
    <row r="246" ht="15.75" customHeight="1">
      <c r="A246" s="33"/>
      <c r="B246" s="34"/>
      <c r="C246" s="34"/>
      <c r="D246" s="34"/>
      <c r="E246" s="34"/>
      <c r="F246" s="34"/>
      <c r="G246" s="34"/>
      <c r="H246" s="34"/>
    </row>
    <row r="247" ht="15.75" customHeight="1">
      <c r="A247" s="33"/>
      <c r="B247" s="34"/>
      <c r="C247" s="34"/>
      <c r="D247" s="34"/>
      <c r="E247" s="34"/>
      <c r="F247" s="34"/>
      <c r="G247" s="34"/>
      <c r="H247" s="34"/>
    </row>
    <row r="248" ht="15.75" customHeight="1">
      <c r="A248" s="33"/>
      <c r="B248" s="34"/>
      <c r="C248" s="34"/>
      <c r="D248" s="34"/>
      <c r="E248" s="34"/>
      <c r="F248" s="34"/>
      <c r="G248" s="34"/>
      <c r="H248" s="34"/>
    </row>
    <row r="249" ht="15.75" customHeight="1">
      <c r="A249" s="33"/>
      <c r="B249" s="34"/>
      <c r="C249" s="34"/>
      <c r="D249" s="34"/>
      <c r="E249" s="34"/>
      <c r="F249" s="34"/>
      <c r="G249" s="34"/>
      <c r="H249" s="34"/>
    </row>
    <row r="250" ht="15.75" customHeight="1">
      <c r="A250" s="33"/>
      <c r="B250" s="34"/>
      <c r="C250" s="34"/>
      <c r="D250" s="34"/>
      <c r="E250" s="34"/>
      <c r="F250" s="34"/>
      <c r="G250" s="34"/>
      <c r="H250" s="34"/>
    </row>
    <row r="251" ht="15.75" customHeight="1">
      <c r="A251" s="33"/>
      <c r="B251" s="34"/>
      <c r="C251" s="34"/>
      <c r="D251" s="34"/>
      <c r="E251" s="34"/>
      <c r="F251" s="34"/>
      <c r="G251" s="34"/>
      <c r="H251" s="34"/>
    </row>
    <row r="252" ht="15.75" customHeight="1">
      <c r="A252" s="33"/>
      <c r="B252" s="34"/>
      <c r="C252" s="34"/>
      <c r="D252" s="34"/>
      <c r="E252" s="34"/>
      <c r="F252" s="34"/>
      <c r="G252" s="34"/>
      <c r="H252" s="34"/>
    </row>
    <row r="253" ht="15.75" customHeight="1">
      <c r="A253" s="33"/>
      <c r="B253" s="34"/>
      <c r="C253" s="34"/>
      <c r="D253" s="34"/>
      <c r="E253" s="34"/>
      <c r="F253" s="34"/>
      <c r="G253" s="34"/>
      <c r="H253" s="34"/>
    </row>
    <row r="254" ht="15.75" customHeight="1">
      <c r="A254" s="33"/>
      <c r="B254" s="34"/>
      <c r="C254" s="34"/>
      <c r="D254" s="34"/>
      <c r="E254" s="34"/>
      <c r="F254" s="34"/>
      <c r="G254" s="34"/>
      <c r="H254" s="34"/>
    </row>
    <row r="255" ht="15.75" customHeight="1">
      <c r="A255" s="33"/>
      <c r="B255" s="34"/>
      <c r="C255" s="34"/>
      <c r="D255" s="34"/>
      <c r="E255" s="34"/>
      <c r="F255" s="34"/>
      <c r="G255" s="34"/>
      <c r="H255" s="34"/>
    </row>
    <row r="256" ht="15.75" customHeight="1">
      <c r="A256" s="33"/>
      <c r="B256" s="34"/>
      <c r="C256" s="34"/>
      <c r="D256" s="34"/>
      <c r="E256" s="34"/>
      <c r="F256" s="34"/>
      <c r="G256" s="34"/>
      <c r="H256" s="34"/>
    </row>
    <row r="257" ht="15.75" customHeight="1">
      <c r="A257" s="33"/>
      <c r="B257" s="34"/>
      <c r="C257" s="34"/>
      <c r="D257" s="34"/>
      <c r="E257" s="34"/>
      <c r="F257" s="34"/>
      <c r="G257" s="34"/>
      <c r="H257" s="34"/>
    </row>
    <row r="258" ht="15.75" customHeight="1">
      <c r="A258" s="33"/>
      <c r="B258" s="34"/>
      <c r="C258" s="34"/>
      <c r="D258" s="34"/>
      <c r="E258" s="34"/>
      <c r="F258" s="34"/>
      <c r="G258" s="34"/>
      <c r="H258" s="34"/>
    </row>
    <row r="259" ht="15.75" customHeight="1">
      <c r="A259" s="33"/>
      <c r="B259" s="34"/>
      <c r="C259" s="34"/>
      <c r="D259" s="34"/>
      <c r="E259" s="34"/>
      <c r="F259" s="34"/>
      <c r="G259" s="34"/>
      <c r="H259" s="34"/>
    </row>
    <row r="260" ht="15.75" customHeight="1">
      <c r="A260" s="33"/>
      <c r="B260" s="34"/>
      <c r="C260" s="34"/>
      <c r="D260" s="34"/>
      <c r="E260" s="34"/>
      <c r="F260" s="34"/>
      <c r="G260" s="34"/>
      <c r="H260" s="34"/>
    </row>
    <row r="261" ht="15.75" customHeight="1">
      <c r="A261" s="33"/>
      <c r="B261" s="34"/>
      <c r="C261" s="34"/>
      <c r="D261" s="34"/>
      <c r="E261" s="34"/>
      <c r="F261" s="34"/>
      <c r="G261" s="34"/>
      <c r="H261" s="34"/>
    </row>
    <row r="262" ht="15.75" customHeight="1">
      <c r="A262" s="33"/>
      <c r="B262" s="34"/>
      <c r="C262" s="34"/>
      <c r="D262" s="34"/>
      <c r="E262" s="34"/>
      <c r="F262" s="34"/>
      <c r="G262" s="34"/>
      <c r="H262" s="34"/>
    </row>
    <row r="263" ht="15.75" customHeight="1">
      <c r="A263" s="33"/>
      <c r="B263" s="34"/>
      <c r="C263" s="34"/>
      <c r="D263" s="34"/>
      <c r="E263" s="34"/>
      <c r="F263" s="34"/>
      <c r="G263" s="34"/>
      <c r="H263" s="34"/>
    </row>
    <row r="264" ht="15.75" customHeight="1">
      <c r="A264" s="33"/>
      <c r="B264" s="34"/>
      <c r="C264" s="34"/>
      <c r="D264" s="34"/>
      <c r="E264" s="34"/>
      <c r="F264" s="34"/>
      <c r="G264" s="34"/>
      <c r="H264" s="34"/>
    </row>
    <row r="265" ht="15.75" customHeight="1">
      <c r="A265" s="33"/>
      <c r="B265" s="34"/>
      <c r="C265" s="34"/>
      <c r="D265" s="34"/>
      <c r="E265" s="34"/>
      <c r="F265" s="34"/>
      <c r="G265" s="34"/>
      <c r="H265" s="34"/>
    </row>
    <row r="266" ht="15.75" customHeight="1">
      <c r="A266" s="33"/>
      <c r="B266" s="34"/>
      <c r="C266" s="34"/>
      <c r="D266" s="34"/>
      <c r="E266" s="34"/>
      <c r="F266" s="34"/>
      <c r="G266" s="34"/>
      <c r="H266" s="34"/>
    </row>
    <row r="267" ht="15.75" customHeight="1">
      <c r="A267" s="33"/>
      <c r="B267" s="34"/>
      <c r="C267" s="34"/>
      <c r="D267" s="34"/>
      <c r="E267" s="34"/>
      <c r="F267" s="34"/>
      <c r="G267" s="34"/>
      <c r="H267" s="34"/>
    </row>
    <row r="268" ht="15.75" customHeight="1">
      <c r="A268" s="33"/>
      <c r="B268" s="34"/>
      <c r="C268" s="34"/>
      <c r="D268" s="34"/>
      <c r="E268" s="34"/>
      <c r="F268" s="34"/>
      <c r="G268" s="34"/>
      <c r="H268" s="34"/>
    </row>
    <row r="269" ht="15.75" customHeight="1">
      <c r="A269" s="33"/>
      <c r="B269" s="34"/>
      <c r="C269" s="34"/>
      <c r="D269" s="34"/>
      <c r="E269" s="34"/>
      <c r="F269" s="34"/>
      <c r="G269" s="34"/>
      <c r="H269" s="34"/>
    </row>
    <row r="270" ht="15.75" customHeight="1">
      <c r="A270" s="33"/>
      <c r="B270" s="34"/>
      <c r="C270" s="34"/>
      <c r="D270" s="34"/>
      <c r="E270" s="34"/>
      <c r="F270" s="34"/>
      <c r="G270" s="34"/>
      <c r="H270" s="34"/>
    </row>
    <row r="271" ht="15.75" customHeight="1">
      <c r="A271" s="33"/>
      <c r="B271" s="34"/>
      <c r="C271" s="34"/>
      <c r="D271" s="34"/>
      <c r="E271" s="34"/>
      <c r="F271" s="34"/>
      <c r="G271" s="34"/>
      <c r="H271" s="34"/>
    </row>
    <row r="272" ht="15.75" customHeight="1">
      <c r="A272" s="33"/>
      <c r="B272" s="34"/>
      <c r="C272" s="34"/>
      <c r="D272" s="34"/>
      <c r="E272" s="34"/>
      <c r="F272" s="34"/>
      <c r="G272" s="34"/>
      <c r="H272" s="34"/>
    </row>
    <row r="273" ht="15.75" customHeight="1">
      <c r="A273" s="33"/>
      <c r="B273" s="34"/>
      <c r="C273" s="34"/>
      <c r="D273" s="34"/>
      <c r="E273" s="34"/>
      <c r="F273" s="34"/>
      <c r="G273" s="34"/>
      <c r="H273" s="34"/>
    </row>
    <row r="274" ht="15.75" customHeight="1">
      <c r="A274" s="33"/>
      <c r="B274" s="34"/>
      <c r="C274" s="34"/>
      <c r="D274" s="34"/>
      <c r="E274" s="34"/>
      <c r="F274" s="34"/>
      <c r="G274" s="34"/>
      <c r="H274" s="34"/>
    </row>
    <row r="275" ht="15.75" customHeight="1">
      <c r="A275" s="33"/>
      <c r="B275" s="34"/>
      <c r="C275" s="34"/>
      <c r="D275" s="34"/>
      <c r="E275" s="34"/>
      <c r="F275" s="34"/>
      <c r="G275" s="34"/>
      <c r="H275" s="34"/>
    </row>
    <row r="276" ht="15.75" customHeight="1">
      <c r="A276" s="33"/>
      <c r="B276" s="34"/>
      <c r="C276" s="34"/>
      <c r="D276" s="34"/>
      <c r="E276" s="34"/>
      <c r="F276" s="34"/>
      <c r="G276" s="34"/>
      <c r="H276" s="34"/>
    </row>
    <row r="277" ht="15.75" customHeight="1">
      <c r="A277" s="33"/>
      <c r="B277" s="34"/>
      <c r="C277" s="34"/>
      <c r="D277" s="34"/>
      <c r="E277" s="34"/>
      <c r="F277" s="34"/>
      <c r="G277" s="34"/>
      <c r="H277" s="34"/>
    </row>
    <row r="278" ht="15.75" customHeight="1">
      <c r="A278" s="33"/>
      <c r="B278" s="34"/>
      <c r="C278" s="34"/>
      <c r="D278" s="34"/>
      <c r="E278" s="34"/>
      <c r="F278" s="34"/>
      <c r="G278" s="34"/>
      <c r="H278" s="34"/>
    </row>
    <row r="279" ht="15.75" customHeight="1">
      <c r="A279" s="33"/>
      <c r="B279" s="34"/>
      <c r="C279" s="34"/>
      <c r="D279" s="34"/>
      <c r="E279" s="34"/>
      <c r="F279" s="34"/>
      <c r="G279" s="34"/>
      <c r="H279" s="34"/>
    </row>
    <row r="280" ht="15.75" customHeight="1">
      <c r="A280" s="33"/>
      <c r="B280" s="34"/>
      <c r="C280" s="34"/>
      <c r="D280" s="34"/>
      <c r="E280" s="34"/>
      <c r="F280" s="34"/>
      <c r="G280" s="34"/>
      <c r="H280" s="34"/>
    </row>
    <row r="281" ht="15.75" customHeight="1">
      <c r="A281" s="33"/>
      <c r="B281" s="34"/>
      <c r="C281" s="34"/>
      <c r="D281" s="34"/>
      <c r="E281" s="34"/>
      <c r="F281" s="34"/>
      <c r="G281" s="34"/>
      <c r="H281" s="34"/>
    </row>
    <row r="282" ht="15.75" customHeight="1">
      <c r="A282" s="33"/>
      <c r="B282" s="34"/>
      <c r="C282" s="34"/>
      <c r="D282" s="34"/>
      <c r="E282" s="34"/>
      <c r="F282" s="34"/>
      <c r="G282" s="34"/>
      <c r="H282" s="34"/>
    </row>
    <row r="283" ht="15.75" customHeight="1">
      <c r="A283" s="33"/>
      <c r="B283" s="34"/>
      <c r="C283" s="34"/>
      <c r="D283" s="34"/>
      <c r="E283" s="34"/>
      <c r="F283" s="34"/>
      <c r="G283" s="34"/>
      <c r="H283" s="34"/>
    </row>
    <row r="284" ht="15.75" customHeight="1">
      <c r="A284" s="33"/>
      <c r="B284" s="34"/>
      <c r="C284" s="34"/>
      <c r="D284" s="34"/>
      <c r="E284" s="34"/>
      <c r="F284" s="34"/>
      <c r="G284" s="34"/>
      <c r="H284" s="34"/>
    </row>
    <row r="285" ht="15.75" customHeight="1">
      <c r="A285" s="33"/>
      <c r="B285" s="34"/>
      <c r="C285" s="34"/>
      <c r="D285" s="34"/>
      <c r="E285" s="34"/>
      <c r="F285" s="34"/>
      <c r="G285" s="34"/>
      <c r="H285" s="34"/>
    </row>
    <row r="286" ht="15.75" customHeight="1">
      <c r="A286" s="33"/>
      <c r="B286" s="34"/>
      <c r="C286" s="34"/>
      <c r="D286" s="34"/>
      <c r="E286" s="34"/>
      <c r="F286" s="34"/>
      <c r="G286" s="34"/>
      <c r="H286" s="34"/>
    </row>
    <row r="287" ht="15.75" customHeight="1">
      <c r="A287" s="33"/>
      <c r="B287" s="34"/>
      <c r="C287" s="34"/>
      <c r="D287" s="34"/>
      <c r="E287" s="34"/>
      <c r="F287" s="34"/>
      <c r="G287" s="34"/>
      <c r="H287" s="34"/>
    </row>
    <row r="288" ht="15.75" customHeight="1">
      <c r="A288" s="33"/>
      <c r="B288" s="34"/>
      <c r="C288" s="34"/>
      <c r="D288" s="34"/>
      <c r="E288" s="34"/>
      <c r="F288" s="34"/>
      <c r="G288" s="34"/>
      <c r="H288" s="34"/>
    </row>
    <row r="289" ht="15.75" customHeight="1">
      <c r="A289" s="33"/>
      <c r="B289" s="34"/>
      <c r="C289" s="34"/>
      <c r="D289" s="34"/>
      <c r="E289" s="34"/>
      <c r="F289" s="34"/>
      <c r="G289" s="34"/>
      <c r="H289" s="34"/>
    </row>
    <row r="290" ht="15.75" customHeight="1">
      <c r="A290" s="33"/>
      <c r="B290" s="34"/>
      <c r="C290" s="34"/>
      <c r="D290" s="34"/>
      <c r="E290" s="34"/>
      <c r="F290" s="34"/>
      <c r="G290" s="34"/>
      <c r="H290" s="34"/>
    </row>
    <row r="291" ht="15.75" customHeight="1">
      <c r="A291" s="33"/>
      <c r="B291" s="34"/>
      <c r="C291" s="34"/>
      <c r="D291" s="34"/>
      <c r="E291" s="34"/>
      <c r="F291" s="34"/>
      <c r="G291" s="34"/>
      <c r="H291" s="34"/>
    </row>
    <row r="292" ht="15.75" customHeight="1">
      <c r="A292" s="33"/>
      <c r="B292" s="34"/>
      <c r="C292" s="34"/>
      <c r="D292" s="34"/>
      <c r="E292" s="34"/>
      <c r="F292" s="34"/>
      <c r="G292" s="34"/>
      <c r="H292" s="34"/>
    </row>
    <row r="293" ht="15.75" customHeight="1">
      <c r="A293" s="33"/>
      <c r="B293" s="34"/>
      <c r="C293" s="34"/>
      <c r="D293" s="34"/>
      <c r="E293" s="34"/>
      <c r="F293" s="34"/>
      <c r="G293" s="34"/>
      <c r="H293" s="34"/>
    </row>
    <row r="294" ht="15.75" customHeight="1">
      <c r="A294" s="33"/>
      <c r="B294" s="34"/>
      <c r="C294" s="34"/>
      <c r="D294" s="34"/>
      <c r="E294" s="34"/>
      <c r="F294" s="34"/>
      <c r="G294" s="34"/>
      <c r="H294" s="34"/>
    </row>
    <row r="295" ht="15.75" customHeight="1">
      <c r="A295" s="33"/>
      <c r="B295" s="34"/>
      <c r="C295" s="34"/>
      <c r="D295" s="34"/>
      <c r="E295" s="34"/>
      <c r="F295" s="34"/>
      <c r="G295" s="34"/>
      <c r="H295" s="34"/>
    </row>
    <row r="296" ht="15.75" customHeight="1">
      <c r="A296" s="33"/>
      <c r="B296" s="34"/>
      <c r="C296" s="34"/>
      <c r="D296" s="34"/>
      <c r="E296" s="34"/>
      <c r="F296" s="34"/>
      <c r="G296" s="34"/>
      <c r="H296" s="34"/>
    </row>
    <row r="297" ht="15.75" customHeight="1">
      <c r="A297" s="33"/>
      <c r="B297" s="34"/>
      <c r="C297" s="34"/>
      <c r="D297" s="34"/>
      <c r="E297" s="34"/>
      <c r="F297" s="34"/>
      <c r="G297" s="34"/>
      <c r="H297" s="34"/>
    </row>
    <row r="298" ht="15.75" customHeight="1">
      <c r="A298" s="33"/>
      <c r="B298" s="34"/>
      <c r="C298" s="34"/>
      <c r="D298" s="34"/>
      <c r="E298" s="34"/>
      <c r="F298" s="34"/>
      <c r="G298" s="34"/>
      <c r="H298" s="34"/>
    </row>
    <row r="299" ht="15.75" customHeight="1">
      <c r="A299" s="33"/>
      <c r="B299" s="34"/>
      <c r="C299" s="34"/>
      <c r="D299" s="34"/>
      <c r="E299" s="34"/>
      <c r="F299" s="34"/>
      <c r="G299" s="34"/>
      <c r="H299" s="34"/>
    </row>
    <row r="300" ht="15.75" customHeight="1">
      <c r="A300" s="33"/>
      <c r="B300" s="34"/>
      <c r="C300" s="34"/>
      <c r="D300" s="34"/>
      <c r="E300" s="34"/>
      <c r="F300" s="34"/>
      <c r="G300" s="34"/>
      <c r="H300" s="34"/>
    </row>
    <row r="301" ht="15.75" customHeight="1">
      <c r="A301" s="33"/>
      <c r="B301" s="34"/>
      <c r="C301" s="34"/>
      <c r="D301" s="34"/>
      <c r="E301" s="34"/>
      <c r="F301" s="34"/>
      <c r="G301" s="34"/>
      <c r="H301" s="34"/>
    </row>
    <row r="302" ht="15.75" customHeight="1">
      <c r="A302" s="33"/>
      <c r="B302" s="34"/>
      <c r="C302" s="34"/>
      <c r="D302" s="34"/>
      <c r="E302" s="34"/>
      <c r="F302" s="34"/>
      <c r="G302" s="34"/>
      <c r="H302" s="34"/>
    </row>
    <row r="303" ht="15.75" customHeight="1">
      <c r="A303" s="33"/>
      <c r="B303" s="34"/>
      <c r="C303" s="34"/>
      <c r="D303" s="34"/>
      <c r="E303" s="34"/>
      <c r="F303" s="34"/>
      <c r="G303" s="34"/>
      <c r="H303" s="34"/>
    </row>
    <row r="304" ht="15.75" customHeight="1">
      <c r="A304" s="33"/>
      <c r="B304" s="34"/>
      <c r="C304" s="34"/>
      <c r="D304" s="34"/>
      <c r="E304" s="34"/>
      <c r="F304" s="34"/>
      <c r="G304" s="34"/>
      <c r="H304" s="34"/>
    </row>
    <row r="305" ht="15.75" customHeight="1">
      <c r="A305" s="33"/>
      <c r="B305" s="34"/>
      <c r="C305" s="34"/>
      <c r="D305" s="34"/>
      <c r="E305" s="34"/>
      <c r="F305" s="34"/>
      <c r="G305" s="34"/>
      <c r="H305" s="34"/>
    </row>
    <row r="306" ht="15.75" customHeight="1">
      <c r="A306" s="33"/>
      <c r="B306" s="34"/>
      <c r="C306" s="34"/>
      <c r="D306" s="34"/>
      <c r="E306" s="34"/>
      <c r="F306" s="34"/>
      <c r="G306" s="34"/>
      <c r="H306" s="34"/>
    </row>
    <row r="307" ht="15.75" customHeight="1">
      <c r="A307" s="33"/>
      <c r="B307" s="34"/>
      <c r="C307" s="34"/>
      <c r="D307" s="34"/>
      <c r="E307" s="34"/>
      <c r="F307" s="34"/>
      <c r="G307" s="34"/>
      <c r="H307" s="34"/>
    </row>
    <row r="308" ht="15.75" customHeight="1">
      <c r="A308" s="33"/>
      <c r="B308" s="34"/>
      <c r="C308" s="34"/>
      <c r="D308" s="34"/>
      <c r="E308" s="34"/>
      <c r="F308" s="34"/>
      <c r="G308" s="34"/>
      <c r="H308" s="34"/>
    </row>
    <row r="309" ht="15.75" customHeight="1">
      <c r="A309" s="33"/>
      <c r="B309" s="34"/>
      <c r="C309" s="34"/>
      <c r="D309" s="34"/>
      <c r="E309" s="34"/>
      <c r="F309" s="34"/>
      <c r="G309" s="34"/>
      <c r="H309" s="34"/>
    </row>
    <row r="310" ht="15.75" customHeight="1">
      <c r="A310" s="33"/>
      <c r="B310" s="34"/>
      <c r="C310" s="34"/>
      <c r="D310" s="34"/>
      <c r="E310" s="34"/>
      <c r="F310" s="34"/>
      <c r="G310" s="34"/>
      <c r="H310" s="34"/>
    </row>
    <row r="311" ht="15.75" customHeight="1">
      <c r="A311" s="33"/>
      <c r="B311" s="34"/>
      <c r="C311" s="34"/>
      <c r="D311" s="34"/>
      <c r="E311" s="34"/>
      <c r="F311" s="34"/>
      <c r="G311" s="34"/>
      <c r="H311" s="34"/>
    </row>
    <row r="312" ht="15.75" customHeight="1">
      <c r="A312" s="33"/>
      <c r="B312" s="34"/>
      <c r="C312" s="34"/>
      <c r="D312" s="34"/>
      <c r="E312" s="34"/>
      <c r="F312" s="34"/>
      <c r="G312" s="34"/>
      <c r="H312" s="34"/>
    </row>
    <row r="313" ht="15.75" customHeight="1">
      <c r="A313" s="33"/>
      <c r="B313" s="34"/>
      <c r="C313" s="34"/>
      <c r="D313" s="34"/>
      <c r="E313" s="34"/>
      <c r="F313" s="34"/>
      <c r="G313" s="34"/>
      <c r="H313" s="34"/>
    </row>
    <row r="314" ht="15.75" customHeight="1">
      <c r="A314" s="33"/>
      <c r="B314" s="34"/>
      <c r="C314" s="34"/>
      <c r="D314" s="34"/>
      <c r="E314" s="34"/>
      <c r="F314" s="34"/>
      <c r="G314" s="34"/>
      <c r="H314" s="34"/>
    </row>
    <row r="315" ht="15.75" customHeight="1">
      <c r="A315" s="33"/>
      <c r="B315" s="34"/>
      <c r="C315" s="34"/>
      <c r="D315" s="34"/>
      <c r="E315" s="34"/>
      <c r="F315" s="34"/>
      <c r="G315" s="34"/>
      <c r="H315" s="34"/>
    </row>
    <row r="316" ht="15.75" customHeight="1">
      <c r="A316" s="33"/>
      <c r="B316" s="34"/>
      <c r="C316" s="34"/>
      <c r="D316" s="34"/>
      <c r="E316" s="34"/>
      <c r="F316" s="34"/>
      <c r="G316" s="34"/>
      <c r="H316" s="34"/>
    </row>
    <row r="317" ht="15.75" customHeight="1">
      <c r="A317" s="33"/>
      <c r="B317" s="34"/>
      <c r="C317" s="34"/>
      <c r="D317" s="34"/>
      <c r="E317" s="34"/>
      <c r="F317" s="34"/>
      <c r="G317" s="34"/>
      <c r="H317" s="34"/>
    </row>
    <row r="318" ht="15.75" customHeight="1">
      <c r="A318" s="33"/>
      <c r="B318" s="34"/>
      <c r="C318" s="34"/>
      <c r="D318" s="34"/>
      <c r="E318" s="34"/>
      <c r="F318" s="34"/>
      <c r="G318" s="34"/>
      <c r="H318" s="34"/>
    </row>
    <row r="319" ht="15.75" customHeight="1">
      <c r="A319" s="33"/>
      <c r="B319" s="34"/>
      <c r="C319" s="34"/>
      <c r="D319" s="34"/>
      <c r="E319" s="34"/>
      <c r="F319" s="34"/>
      <c r="G319" s="34"/>
      <c r="H319" s="34"/>
    </row>
    <row r="320" ht="15.75" customHeight="1">
      <c r="A320" s="33"/>
      <c r="B320" s="34"/>
      <c r="C320" s="34"/>
      <c r="D320" s="34"/>
      <c r="E320" s="34"/>
      <c r="F320" s="34"/>
      <c r="G320" s="34"/>
      <c r="H320" s="34"/>
    </row>
    <row r="321" ht="15.75" customHeight="1">
      <c r="A321" s="33"/>
      <c r="B321" s="34"/>
      <c r="C321" s="34"/>
      <c r="D321" s="34"/>
      <c r="E321" s="34"/>
      <c r="F321" s="34"/>
      <c r="G321" s="34"/>
      <c r="H321" s="34"/>
    </row>
    <row r="322" ht="15.75" customHeight="1">
      <c r="A322" s="33"/>
      <c r="B322" s="34"/>
      <c r="C322" s="34"/>
      <c r="D322" s="34"/>
      <c r="E322" s="34"/>
      <c r="F322" s="34"/>
      <c r="G322" s="34"/>
      <c r="H322" s="34"/>
    </row>
    <row r="323" ht="15.75" customHeight="1">
      <c r="A323" s="33"/>
      <c r="B323" s="34"/>
      <c r="C323" s="34"/>
      <c r="D323" s="34"/>
      <c r="E323" s="34"/>
      <c r="F323" s="34"/>
      <c r="G323" s="34"/>
      <c r="H323" s="34"/>
    </row>
    <row r="324" ht="15.75" customHeight="1">
      <c r="A324" s="33"/>
      <c r="B324" s="34"/>
      <c r="C324" s="34"/>
      <c r="D324" s="34"/>
      <c r="E324" s="34"/>
      <c r="F324" s="34"/>
      <c r="G324" s="34"/>
      <c r="H324" s="34"/>
    </row>
    <row r="325" ht="15.75" customHeight="1">
      <c r="A325" s="33"/>
      <c r="B325" s="34"/>
      <c r="C325" s="34"/>
      <c r="D325" s="34"/>
      <c r="E325" s="34"/>
      <c r="F325" s="34"/>
      <c r="G325" s="34"/>
      <c r="H325" s="34"/>
    </row>
    <row r="326" ht="15.75" customHeight="1">
      <c r="A326" s="33"/>
      <c r="B326" s="34"/>
      <c r="C326" s="34"/>
      <c r="D326" s="34"/>
      <c r="E326" s="34"/>
      <c r="F326" s="34"/>
      <c r="G326" s="34"/>
      <c r="H326" s="34"/>
    </row>
    <row r="327" ht="15.75" customHeight="1">
      <c r="A327" s="33"/>
      <c r="B327" s="34"/>
      <c r="C327" s="34"/>
      <c r="D327" s="34"/>
      <c r="E327" s="34"/>
      <c r="F327" s="34"/>
      <c r="G327" s="34"/>
      <c r="H327" s="34"/>
    </row>
    <row r="328" ht="15.75" customHeight="1">
      <c r="A328" s="33"/>
      <c r="B328" s="34"/>
      <c r="C328" s="34"/>
      <c r="D328" s="34"/>
      <c r="E328" s="34"/>
      <c r="F328" s="34"/>
      <c r="G328" s="34"/>
      <c r="H328" s="34"/>
    </row>
    <row r="329" ht="15.75" customHeight="1">
      <c r="A329" s="33"/>
      <c r="B329" s="34"/>
      <c r="C329" s="34"/>
      <c r="D329" s="34"/>
      <c r="E329" s="34"/>
      <c r="F329" s="34"/>
      <c r="G329" s="34"/>
      <c r="H329" s="34"/>
    </row>
    <row r="330" ht="15.75" customHeight="1">
      <c r="A330" s="33"/>
      <c r="B330" s="34"/>
      <c r="C330" s="34"/>
      <c r="D330" s="34"/>
      <c r="E330" s="34"/>
      <c r="F330" s="34"/>
      <c r="G330" s="34"/>
      <c r="H330" s="34"/>
    </row>
    <row r="331" ht="15.75" customHeight="1">
      <c r="A331" s="33"/>
      <c r="B331" s="34"/>
      <c r="C331" s="34"/>
      <c r="D331" s="34"/>
      <c r="E331" s="34"/>
      <c r="F331" s="34"/>
      <c r="G331" s="34"/>
      <c r="H331" s="34"/>
    </row>
    <row r="332" ht="15.75" customHeight="1">
      <c r="A332" s="33"/>
      <c r="B332" s="34"/>
      <c r="C332" s="34"/>
      <c r="D332" s="34"/>
      <c r="E332" s="34"/>
      <c r="F332" s="34"/>
      <c r="G332" s="34"/>
      <c r="H332" s="34"/>
    </row>
    <row r="333" ht="15.75" customHeight="1">
      <c r="A333" s="33"/>
      <c r="B333" s="34"/>
      <c r="C333" s="34"/>
      <c r="D333" s="34"/>
      <c r="E333" s="34"/>
      <c r="F333" s="34"/>
      <c r="G333" s="34"/>
      <c r="H333" s="34"/>
    </row>
    <row r="334" ht="15.75" customHeight="1">
      <c r="A334" s="33"/>
      <c r="B334" s="34"/>
      <c r="C334" s="34"/>
      <c r="D334" s="34"/>
      <c r="E334" s="34"/>
      <c r="F334" s="34"/>
      <c r="G334" s="34"/>
      <c r="H334" s="34"/>
    </row>
    <row r="335" ht="15.75" customHeight="1">
      <c r="A335" s="33"/>
      <c r="B335" s="34"/>
      <c r="C335" s="34"/>
      <c r="D335" s="34"/>
      <c r="E335" s="34"/>
      <c r="F335" s="34"/>
      <c r="G335" s="34"/>
      <c r="H335" s="34"/>
    </row>
    <row r="336" ht="15.75" customHeight="1">
      <c r="A336" s="33"/>
      <c r="B336" s="34"/>
      <c r="C336" s="34"/>
      <c r="D336" s="34"/>
      <c r="E336" s="34"/>
      <c r="F336" s="34"/>
      <c r="G336" s="34"/>
      <c r="H336" s="34"/>
    </row>
    <row r="337" ht="15.75" customHeight="1">
      <c r="A337" s="33"/>
      <c r="B337" s="34"/>
      <c r="C337" s="34"/>
      <c r="D337" s="34"/>
      <c r="E337" s="34"/>
      <c r="F337" s="34"/>
      <c r="G337" s="34"/>
      <c r="H337" s="34"/>
    </row>
    <row r="338" ht="15.75" customHeight="1">
      <c r="A338" s="33"/>
      <c r="B338" s="34"/>
      <c r="C338" s="34"/>
      <c r="D338" s="34"/>
      <c r="E338" s="34"/>
      <c r="F338" s="34"/>
      <c r="G338" s="34"/>
      <c r="H338" s="34"/>
    </row>
    <row r="339" ht="15.75" customHeight="1">
      <c r="A339" s="33"/>
      <c r="B339" s="34"/>
      <c r="C339" s="34"/>
      <c r="D339" s="34"/>
      <c r="E339" s="34"/>
      <c r="F339" s="34"/>
      <c r="G339" s="34"/>
      <c r="H339" s="34"/>
    </row>
    <row r="340" ht="15.75" customHeight="1">
      <c r="A340" s="33"/>
      <c r="B340" s="34"/>
      <c r="C340" s="34"/>
      <c r="D340" s="34"/>
      <c r="E340" s="34"/>
      <c r="F340" s="34"/>
      <c r="G340" s="34"/>
      <c r="H340" s="34"/>
    </row>
    <row r="341" ht="15.75" customHeight="1">
      <c r="A341" s="33"/>
      <c r="B341" s="34"/>
      <c r="C341" s="34"/>
      <c r="D341" s="34"/>
      <c r="E341" s="34"/>
      <c r="F341" s="34"/>
      <c r="G341" s="34"/>
      <c r="H341" s="34"/>
    </row>
    <row r="342" ht="15.75" customHeight="1">
      <c r="A342" s="33"/>
      <c r="B342" s="34"/>
      <c r="C342" s="34"/>
      <c r="D342" s="34"/>
      <c r="E342" s="34"/>
      <c r="F342" s="34"/>
      <c r="G342" s="34"/>
      <c r="H342" s="34"/>
    </row>
    <row r="343" ht="15.75" customHeight="1">
      <c r="A343" s="33"/>
      <c r="B343" s="34"/>
      <c r="C343" s="34"/>
      <c r="D343" s="34"/>
      <c r="E343" s="34"/>
      <c r="F343" s="34"/>
      <c r="G343" s="34"/>
      <c r="H343" s="34"/>
    </row>
    <row r="344" ht="15.75" customHeight="1">
      <c r="A344" s="33"/>
      <c r="B344" s="34"/>
      <c r="C344" s="34"/>
      <c r="D344" s="34"/>
      <c r="E344" s="34"/>
      <c r="F344" s="34"/>
      <c r="G344" s="34"/>
      <c r="H344" s="34"/>
    </row>
    <row r="345" ht="15.75" customHeight="1">
      <c r="A345" s="33"/>
      <c r="B345" s="34"/>
      <c r="C345" s="34"/>
      <c r="D345" s="34"/>
      <c r="E345" s="34"/>
      <c r="F345" s="34"/>
      <c r="G345" s="34"/>
      <c r="H345" s="34"/>
    </row>
    <row r="346" ht="15.75" customHeight="1">
      <c r="A346" s="33"/>
      <c r="B346" s="34"/>
      <c r="C346" s="34"/>
      <c r="D346" s="34"/>
      <c r="E346" s="34"/>
      <c r="F346" s="34"/>
      <c r="G346" s="34"/>
      <c r="H346" s="34"/>
    </row>
    <row r="347" ht="15.75" customHeight="1">
      <c r="A347" s="33"/>
      <c r="B347" s="34"/>
      <c r="C347" s="34"/>
      <c r="D347" s="34"/>
      <c r="E347" s="34"/>
      <c r="F347" s="34"/>
      <c r="G347" s="34"/>
      <c r="H347" s="34"/>
    </row>
    <row r="348" ht="15.75" customHeight="1">
      <c r="A348" s="33"/>
      <c r="B348" s="34"/>
      <c r="C348" s="34"/>
      <c r="D348" s="34"/>
      <c r="E348" s="34"/>
      <c r="F348" s="34"/>
      <c r="G348" s="34"/>
      <c r="H348" s="34"/>
    </row>
    <row r="349" ht="15.75" customHeight="1">
      <c r="A349" s="33"/>
      <c r="B349" s="34"/>
      <c r="C349" s="34"/>
      <c r="D349" s="34"/>
      <c r="E349" s="34"/>
      <c r="F349" s="34"/>
      <c r="G349" s="34"/>
      <c r="H349" s="34"/>
    </row>
    <row r="350" ht="15.75" customHeight="1">
      <c r="A350" s="33"/>
      <c r="B350" s="34"/>
      <c r="C350" s="34"/>
      <c r="D350" s="34"/>
      <c r="E350" s="34"/>
      <c r="F350" s="34"/>
      <c r="G350" s="34"/>
      <c r="H350" s="34"/>
    </row>
    <row r="351" ht="15.75" customHeight="1">
      <c r="A351" s="33"/>
      <c r="B351" s="34"/>
      <c r="C351" s="34"/>
      <c r="D351" s="34"/>
      <c r="E351" s="34"/>
      <c r="F351" s="34"/>
      <c r="G351" s="34"/>
      <c r="H351" s="34"/>
    </row>
    <row r="352" ht="15.75" customHeight="1">
      <c r="A352" s="33"/>
      <c r="B352" s="34"/>
      <c r="C352" s="34"/>
      <c r="D352" s="34"/>
      <c r="E352" s="34"/>
      <c r="F352" s="34"/>
      <c r="G352" s="34"/>
      <c r="H352" s="34"/>
    </row>
    <row r="353" ht="15.75" customHeight="1">
      <c r="A353" s="33"/>
      <c r="B353" s="34"/>
      <c r="C353" s="34"/>
      <c r="D353" s="34"/>
      <c r="E353" s="34"/>
      <c r="F353" s="34"/>
      <c r="G353" s="34"/>
      <c r="H353" s="34"/>
    </row>
    <row r="354" ht="15.75" customHeight="1">
      <c r="A354" s="33"/>
      <c r="B354" s="34"/>
      <c r="C354" s="34"/>
      <c r="D354" s="34"/>
      <c r="E354" s="34"/>
      <c r="F354" s="34"/>
      <c r="G354" s="34"/>
      <c r="H354" s="34"/>
    </row>
    <row r="355" ht="15.75" customHeight="1">
      <c r="A355" s="33"/>
      <c r="B355" s="34"/>
      <c r="C355" s="34"/>
      <c r="D355" s="34"/>
      <c r="E355" s="34"/>
      <c r="F355" s="34"/>
      <c r="G355" s="34"/>
      <c r="H355" s="34"/>
    </row>
    <row r="356" ht="15.75" customHeight="1">
      <c r="A356" s="33"/>
      <c r="B356" s="34"/>
      <c r="C356" s="34"/>
      <c r="D356" s="34"/>
      <c r="E356" s="34"/>
      <c r="F356" s="34"/>
      <c r="G356" s="34"/>
      <c r="H356" s="34"/>
    </row>
    <row r="357" ht="15.75" customHeight="1">
      <c r="A357" s="33"/>
      <c r="B357" s="34"/>
      <c r="C357" s="34"/>
      <c r="D357" s="34"/>
      <c r="E357" s="34"/>
      <c r="F357" s="34"/>
      <c r="G357" s="34"/>
      <c r="H357" s="34"/>
    </row>
    <row r="358" ht="15.75" customHeight="1">
      <c r="A358" s="33"/>
      <c r="B358" s="34"/>
      <c r="C358" s="34"/>
      <c r="D358" s="34"/>
      <c r="E358" s="34"/>
      <c r="F358" s="34"/>
      <c r="G358" s="34"/>
      <c r="H358" s="34"/>
    </row>
    <row r="359" ht="15.75" customHeight="1">
      <c r="A359" s="33"/>
      <c r="B359" s="34"/>
      <c r="C359" s="34"/>
      <c r="D359" s="34"/>
      <c r="E359" s="34"/>
      <c r="F359" s="34"/>
      <c r="G359" s="34"/>
      <c r="H359" s="34"/>
    </row>
    <row r="360" ht="15.75" customHeight="1">
      <c r="A360" s="33"/>
      <c r="B360" s="34"/>
      <c r="C360" s="34"/>
      <c r="D360" s="34"/>
      <c r="E360" s="34"/>
      <c r="F360" s="34"/>
      <c r="G360" s="34"/>
      <c r="H360" s="34"/>
    </row>
    <row r="361" ht="15.75" customHeight="1">
      <c r="A361" s="33"/>
      <c r="B361" s="34"/>
      <c r="C361" s="34"/>
      <c r="D361" s="34"/>
      <c r="E361" s="34"/>
      <c r="F361" s="34"/>
      <c r="G361" s="34"/>
      <c r="H361" s="34"/>
    </row>
    <row r="362" ht="15.75" customHeight="1">
      <c r="A362" s="33"/>
      <c r="B362" s="34"/>
      <c r="C362" s="34"/>
      <c r="D362" s="34"/>
      <c r="E362" s="34"/>
      <c r="F362" s="34"/>
      <c r="G362" s="34"/>
      <c r="H362" s="34"/>
    </row>
    <row r="363" ht="15.75" customHeight="1">
      <c r="A363" s="33"/>
      <c r="B363" s="34"/>
      <c r="C363" s="34"/>
      <c r="D363" s="34"/>
      <c r="E363" s="34"/>
      <c r="F363" s="34"/>
      <c r="G363" s="34"/>
      <c r="H363" s="34"/>
    </row>
    <row r="364" ht="15.75" customHeight="1">
      <c r="A364" s="33"/>
      <c r="B364" s="34"/>
      <c r="C364" s="34"/>
      <c r="D364" s="34"/>
      <c r="E364" s="34"/>
      <c r="F364" s="34"/>
      <c r="G364" s="34"/>
      <c r="H364" s="34"/>
    </row>
    <row r="365" ht="15.75" customHeight="1">
      <c r="A365" s="33"/>
      <c r="B365" s="34"/>
      <c r="C365" s="34"/>
      <c r="D365" s="34"/>
      <c r="E365" s="34"/>
      <c r="F365" s="34"/>
      <c r="G365" s="34"/>
      <c r="H365" s="34"/>
    </row>
    <row r="366" ht="15.75" customHeight="1">
      <c r="A366" s="33"/>
      <c r="B366" s="34"/>
      <c r="C366" s="34"/>
      <c r="D366" s="34"/>
      <c r="E366" s="34"/>
      <c r="F366" s="34"/>
      <c r="G366" s="34"/>
      <c r="H366" s="34"/>
    </row>
    <row r="367" ht="15.75" customHeight="1">
      <c r="A367" s="33"/>
      <c r="B367" s="34"/>
      <c r="C367" s="34"/>
      <c r="D367" s="34"/>
      <c r="E367" s="34"/>
      <c r="F367" s="34"/>
      <c r="G367" s="34"/>
      <c r="H367" s="34"/>
    </row>
    <row r="368" ht="15.75" customHeight="1">
      <c r="A368" s="33"/>
      <c r="B368" s="34"/>
      <c r="C368" s="34"/>
      <c r="D368" s="34"/>
      <c r="E368" s="34"/>
      <c r="F368" s="34"/>
      <c r="G368" s="34"/>
      <c r="H368" s="34"/>
    </row>
    <row r="369" ht="15.75" customHeight="1">
      <c r="A369" s="33"/>
      <c r="B369" s="34"/>
      <c r="C369" s="34"/>
      <c r="D369" s="34"/>
      <c r="E369" s="34"/>
      <c r="F369" s="34"/>
      <c r="G369" s="34"/>
      <c r="H369" s="34"/>
    </row>
    <row r="370" ht="15.75" customHeight="1">
      <c r="A370" s="33"/>
      <c r="B370" s="34"/>
      <c r="C370" s="34"/>
      <c r="D370" s="34"/>
      <c r="E370" s="34"/>
      <c r="F370" s="34"/>
      <c r="G370" s="34"/>
      <c r="H370" s="34"/>
    </row>
    <row r="371" ht="15.75" customHeight="1">
      <c r="A371" s="33"/>
      <c r="B371" s="34"/>
      <c r="C371" s="34"/>
      <c r="D371" s="34"/>
      <c r="E371" s="34"/>
      <c r="F371" s="34"/>
      <c r="G371" s="34"/>
      <c r="H371" s="34"/>
    </row>
    <row r="372" ht="15.75" customHeight="1">
      <c r="A372" s="33"/>
      <c r="B372" s="34"/>
      <c r="C372" s="34"/>
      <c r="D372" s="34"/>
      <c r="E372" s="34"/>
      <c r="F372" s="34"/>
      <c r="G372" s="34"/>
      <c r="H372" s="34"/>
    </row>
    <row r="373" ht="15.75" customHeight="1">
      <c r="A373" s="33"/>
      <c r="B373" s="34"/>
      <c r="C373" s="34"/>
      <c r="D373" s="34"/>
      <c r="E373" s="34"/>
      <c r="F373" s="34"/>
      <c r="G373" s="34"/>
      <c r="H373" s="34"/>
    </row>
    <row r="374" ht="15.75" customHeight="1">
      <c r="A374" s="33"/>
      <c r="B374" s="34"/>
      <c r="C374" s="34"/>
      <c r="D374" s="34"/>
      <c r="E374" s="34"/>
      <c r="F374" s="34"/>
      <c r="G374" s="34"/>
      <c r="H374" s="34"/>
    </row>
    <row r="375" ht="15.75" customHeight="1">
      <c r="A375" s="33"/>
      <c r="B375" s="34"/>
      <c r="C375" s="34"/>
      <c r="D375" s="34"/>
      <c r="E375" s="34"/>
      <c r="F375" s="34"/>
      <c r="G375" s="34"/>
      <c r="H375" s="34"/>
    </row>
    <row r="376" ht="15.75" customHeight="1">
      <c r="A376" s="33"/>
      <c r="B376" s="34"/>
      <c r="C376" s="34"/>
      <c r="D376" s="34"/>
      <c r="E376" s="34"/>
      <c r="F376" s="34"/>
      <c r="G376" s="34"/>
      <c r="H376" s="34"/>
    </row>
    <row r="377" ht="15.75" customHeight="1">
      <c r="A377" s="33"/>
      <c r="B377" s="34"/>
      <c r="C377" s="34"/>
      <c r="D377" s="34"/>
      <c r="E377" s="34"/>
      <c r="F377" s="34"/>
      <c r="G377" s="34"/>
      <c r="H377" s="34"/>
    </row>
    <row r="378" ht="15.75" customHeight="1">
      <c r="A378" s="33"/>
      <c r="B378" s="34"/>
      <c r="C378" s="34"/>
      <c r="D378" s="34"/>
      <c r="E378" s="34"/>
      <c r="F378" s="34"/>
      <c r="G378" s="34"/>
      <c r="H378" s="34"/>
    </row>
    <row r="379" ht="15.75" customHeight="1">
      <c r="A379" s="33"/>
      <c r="B379" s="34"/>
      <c r="C379" s="34"/>
      <c r="D379" s="34"/>
      <c r="E379" s="34"/>
      <c r="F379" s="34"/>
      <c r="G379" s="34"/>
      <c r="H379" s="34"/>
    </row>
    <row r="380" ht="15.75" customHeight="1">
      <c r="A380" s="33"/>
      <c r="B380" s="34"/>
      <c r="C380" s="34"/>
      <c r="D380" s="34"/>
      <c r="E380" s="34"/>
      <c r="F380" s="34"/>
      <c r="G380" s="34"/>
      <c r="H380" s="34"/>
    </row>
    <row r="381" ht="15.75" customHeight="1">
      <c r="A381" s="33"/>
      <c r="B381" s="34"/>
      <c r="C381" s="34"/>
      <c r="D381" s="34"/>
      <c r="E381" s="34"/>
      <c r="F381" s="34"/>
      <c r="G381" s="34"/>
      <c r="H381" s="34"/>
    </row>
    <row r="382" ht="15.75" customHeight="1">
      <c r="A382" s="33"/>
      <c r="B382" s="34"/>
      <c r="C382" s="34"/>
      <c r="D382" s="34"/>
      <c r="E382" s="34"/>
      <c r="F382" s="34"/>
      <c r="G382" s="34"/>
      <c r="H382" s="34"/>
    </row>
    <row r="383" ht="15.75" customHeight="1">
      <c r="A383" s="33"/>
      <c r="B383" s="34"/>
      <c r="C383" s="34"/>
      <c r="D383" s="34"/>
      <c r="E383" s="34"/>
      <c r="F383" s="34"/>
      <c r="G383" s="34"/>
      <c r="H383" s="34"/>
    </row>
    <row r="384" ht="15.75" customHeight="1">
      <c r="A384" s="33"/>
      <c r="B384" s="34"/>
      <c r="C384" s="34"/>
      <c r="D384" s="34"/>
      <c r="E384" s="34"/>
      <c r="F384" s="34"/>
      <c r="G384" s="34"/>
      <c r="H384" s="34"/>
    </row>
    <row r="385" ht="15.75" customHeight="1">
      <c r="A385" s="33"/>
      <c r="B385" s="34"/>
      <c r="C385" s="34"/>
      <c r="D385" s="34"/>
      <c r="E385" s="34"/>
      <c r="F385" s="34"/>
      <c r="G385" s="34"/>
      <c r="H385" s="34"/>
    </row>
    <row r="386" ht="15.75" customHeight="1">
      <c r="A386" s="33"/>
      <c r="B386" s="34"/>
      <c r="C386" s="34"/>
      <c r="D386" s="34"/>
      <c r="E386" s="34"/>
      <c r="F386" s="34"/>
      <c r="G386" s="34"/>
      <c r="H386" s="34"/>
    </row>
    <row r="387" ht="15.75" customHeight="1">
      <c r="A387" s="33"/>
      <c r="B387" s="34"/>
      <c r="C387" s="34"/>
      <c r="D387" s="34"/>
      <c r="E387" s="34"/>
      <c r="F387" s="34"/>
      <c r="G387" s="34"/>
      <c r="H387" s="34"/>
    </row>
    <row r="388" ht="15.75" customHeight="1">
      <c r="A388" s="33"/>
      <c r="B388" s="34"/>
      <c r="C388" s="34"/>
      <c r="D388" s="34"/>
      <c r="E388" s="34"/>
      <c r="F388" s="34"/>
      <c r="G388" s="34"/>
      <c r="H388" s="34"/>
    </row>
    <row r="389" ht="15.75" customHeight="1">
      <c r="A389" s="33"/>
      <c r="B389" s="34"/>
      <c r="C389" s="34"/>
      <c r="D389" s="34"/>
      <c r="E389" s="34"/>
      <c r="F389" s="34"/>
      <c r="G389" s="34"/>
      <c r="H389" s="34"/>
    </row>
    <row r="390" ht="15.75" customHeight="1">
      <c r="A390" s="33"/>
      <c r="B390" s="34"/>
      <c r="C390" s="34"/>
      <c r="D390" s="34"/>
      <c r="E390" s="34"/>
      <c r="F390" s="34"/>
      <c r="G390" s="34"/>
      <c r="H390" s="34"/>
    </row>
    <row r="391" ht="15.75" customHeight="1">
      <c r="A391" s="33"/>
      <c r="B391" s="34"/>
      <c r="C391" s="34"/>
      <c r="D391" s="34"/>
      <c r="E391" s="34"/>
      <c r="F391" s="34"/>
      <c r="G391" s="34"/>
      <c r="H391" s="34"/>
    </row>
    <row r="392" ht="15.75" customHeight="1">
      <c r="A392" s="33"/>
      <c r="B392" s="34"/>
      <c r="C392" s="34"/>
      <c r="D392" s="34"/>
      <c r="E392" s="34"/>
      <c r="F392" s="34"/>
      <c r="G392" s="34"/>
      <c r="H392" s="34"/>
    </row>
    <row r="393" ht="15.75" customHeight="1">
      <c r="A393" s="33"/>
      <c r="B393" s="34"/>
      <c r="C393" s="34"/>
      <c r="D393" s="34"/>
      <c r="E393" s="34"/>
      <c r="F393" s="34"/>
      <c r="G393" s="34"/>
      <c r="H393" s="34"/>
    </row>
    <row r="394" ht="15.75" customHeight="1">
      <c r="A394" s="33"/>
      <c r="B394" s="34"/>
      <c r="C394" s="34"/>
      <c r="D394" s="34"/>
      <c r="E394" s="34"/>
      <c r="F394" s="34"/>
      <c r="G394" s="34"/>
      <c r="H394" s="34"/>
    </row>
    <row r="395" ht="15.75" customHeight="1">
      <c r="A395" s="33"/>
      <c r="B395" s="34"/>
      <c r="C395" s="34"/>
      <c r="D395" s="34"/>
      <c r="E395" s="34"/>
      <c r="F395" s="34"/>
      <c r="G395" s="34"/>
      <c r="H395" s="34"/>
    </row>
    <row r="396" ht="15.75" customHeight="1">
      <c r="A396" s="33"/>
      <c r="B396" s="34"/>
      <c r="C396" s="34"/>
      <c r="D396" s="34"/>
      <c r="E396" s="34"/>
      <c r="F396" s="34"/>
      <c r="G396" s="34"/>
      <c r="H396" s="34"/>
    </row>
    <row r="397" ht="15.75" customHeight="1">
      <c r="A397" s="33"/>
      <c r="B397" s="34"/>
      <c r="C397" s="34"/>
      <c r="D397" s="34"/>
      <c r="E397" s="34"/>
      <c r="F397" s="34"/>
      <c r="G397" s="34"/>
      <c r="H397" s="34"/>
    </row>
    <row r="398" ht="15.75" customHeight="1">
      <c r="A398" s="33"/>
      <c r="B398" s="34"/>
      <c r="C398" s="34"/>
      <c r="D398" s="34"/>
      <c r="E398" s="34"/>
      <c r="F398" s="34"/>
      <c r="G398" s="34"/>
      <c r="H398" s="34"/>
    </row>
    <row r="399" ht="15.75" customHeight="1">
      <c r="A399" s="33"/>
      <c r="B399" s="34"/>
      <c r="C399" s="34"/>
      <c r="D399" s="34"/>
      <c r="E399" s="34"/>
      <c r="F399" s="34"/>
      <c r="G399" s="34"/>
      <c r="H399" s="34"/>
    </row>
    <row r="400" ht="15.75" customHeight="1">
      <c r="A400" s="33"/>
      <c r="B400" s="34"/>
      <c r="C400" s="34"/>
      <c r="D400" s="34"/>
      <c r="E400" s="34"/>
      <c r="F400" s="34"/>
      <c r="G400" s="34"/>
      <c r="H400" s="34"/>
    </row>
    <row r="401" ht="15.75" customHeight="1">
      <c r="A401" s="33"/>
      <c r="B401" s="34"/>
      <c r="C401" s="34"/>
      <c r="D401" s="34"/>
      <c r="E401" s="34"/>
      <c r="F401" s="34"/>
      <c r="G401" s="34"/>
      <c r="H401" s="34"/>
    </row>
    <row r="402" ht="15.75" customHeight="1">
      <c r="A402" s="33"/>
      <c r="B402" s="34"/>
      <c r="C402" s="34"/>
      <c r="D402" s="34"/>
      <c r="E402" s="34"/>
      <c r="F402" s="34"/>
      <c r="G402" s="34"/>
      <c r="H402" s="34"/>
    </row>
    <row r="403" ht="15.75" customHeight="1">
      <c r="A403" s="33"/>
      <c r="B403" s="34"/>
      <c r="C403" s="34"/>
      <c r="D403" s="34"/>
      <c r="E403" s="34"/>
      <c r="F403" s="34"/>
      <c r="G403" s="34"/>
      <c r="H403" s="34"/>
    </row>
    <row r="404" ht="15.75" customHeight="1">
      <c r="A404" s="33"/>
      <c r="B404" s="34"/>
      <c r="C404" s="34"/>
      <c r="D404" s="34"/>
      <c r="E404" s="34"/>
      <c r="F404" s="34"/>
      <c r="G404" s="34"/>
      <c r="H404" s="34"/>
    </row>
    <row r="405" ht="15.75" customHeight="1">
      <c r="A405" s="33"/>
      <c r="B405" s="34"/>
      <c r="C405" s="34"/>
      <c r="D405" s="34"/>
      <c r="E405" s="34"/>
      <c r="F405" s="34"/>
      <c r="G405" s="34"/>
      <c r="H405" s="34"/>
    </row>
    <row r="406" ht="15.75" customHeight="1">
      <c r="A406" s="33"/>
      <c r="B406" s="34"/>
      <c r="C406" s="34"/>
      <c r="D406" s="34"/>
      <c r="E406" s="34"/>
      <c r="F406" s="34"/>
      <c r="G406" s="34"/>
      <c r="H406" s="34"/>
    </row>
    <row r="407" ht="15.75" customHeight="1">
      <c r="A407" s="33"/>
      <c r="B407" s="34"/>
      <c r="C407" s="34"/>
      <c r="D407" s="34"/>
      <c r="E407" s="34"/>
      <c r="F407" s="34"/>
      <c r="G407" s="34"/>
      <c r="H407" s="34"/>
    </row>
    <row r="408" ht="15.75" customHeight="1">
      <c r="A408" s="33"/>
      <c r="B408" s="34"/>
      <c r="C408" s="34"/>
      <c r="D408" s="34"/>
      <c r="E408" s="34"/>
      <c r="F408" s="34"/>
      <c r="G408" s="34"/>
      <c r="H408" s="34"/>
    </row>
    <row r="409" ht="15.75" customHeight="1">
      <c r="A409" s="33"/>
      <c r="B409" s="34"/>
      <c r="C409" s="34"/>
      <c r="D409" s="34"/>
      <c r="E409" s="34"/>
      <c r="F409" s="34"/>
      <c r="G409" s="34"/>
      <c r="H409" s="34"/>
    </row>
    <row r="410" ht="15.75" customHeight="1">
      <c r="A410" s="33"/>
      <c r="B410" s="34"/>
      <c r="C410" s="34"/>
      <c r="D410" s="34"/>
      <c r="E410" s="34"/>
      <c r="F410" s="34"/>
      <c r="G410" s="34"/>
      <c r="H410" s="34"/>
    </row>
    <row r="411" ht="15.75" customHeight="1">
      <c r="A411" s="33"/>
      <c r="B411" s="34"/>
      <c r="C411" s="34"/>
      <c r="D411" s="34"/>
      <c r="E411" s="34"/>
      <c r="F411" s="34"/>
      <c r="G411" s="34"/>
      <c r="H411" s="34"/>
    </row>
    <row r="412" ht="15.75" customHeight="1">
      <c r="A412" s="33"/>
      <c r="B412" s="34"/>
      <c r="C412" s="34"/>
      <c r="D412" s="34"/>
      <c r="E412" s="34"/>
      <c r="F412" s="34"/>
      <c r="G412" s="34"/>
      <c r="H412" s="34"/>
    </row>
    <row r="413" ht="15.75" customHeight="1">
      <c r="A413" s="33"/>
      <c r="B413" s="34"/>
      <c r="C413" s="34"/>
      <c r="D413" s="34"/>
      <c r="E413" s="34"/>
      <c r="F413" s="34"/>
      <c r="G413" s="34"/>
      <c r="H413" s="34"/>
    </row>
    <row r="414" ht="15.75" customHeight="1">
      <c r="A414" s="33"/>
      <c r="B414" s="34"/>
      <c r="C414" s="34"/>
      <c r="D414" s="34"/>
      <c r="E414" s="34"/>
      <c r="F414" s="34"/>
      <c r="G414" s="34"/>
      <c r="H414" s="34"/>
    </row>
    <row r="415" ht="15.75" customHeight="1">
      <c r="A415" s="33"/>
      <c r="B415" s="34"/>
      <c r="C415" s="34"/>
      <c r="D415" s="34"/>
      <c r="E415" s="34"/>
      <c r="F415" s="34"/>
      <c r="G415" s="34"/>
      <c r="H415" s="34"/>
    </row>
    <row r="416" ht="15.75" customHeight="1">
      <c r="A416" s="33"/>
      <c r="B416" s="34"/>
      <c r="C416" s="34"/>
      <c r="D416" s="34"/>
      <c r="E416" s="34"/>
      <c r="F416" s="34"/>
      <c r="G416" s="34"/>
      <c r="H416" s="34"/>
    </row>
    <row r="417" ht="15.75" customHeight="1">
      <c r="A417" s="33"/>
      <c r="B417" s="34"/>
      <c r="C417" s="34"/>
      <c r="D417" s="34"/>
      <c r="E417" s="34"/>
      <c r="F417" s="34"/>
      <c r="G417" s="34"/>
      <c r="H417" s="34"/>
    </row>
    <row r="418" ht="15.75" customHeight="1">
      <c r="A418" s="33"/>
      <c r="B418" s="34"/>
      <c r="C418" s="34"/>
      <c r="D418" s="34"/>
      <c r="E418" s="34"/>
      <c r="F418" s="34"/>
      <c r="G418" s="34"/>
      <c r="H418" s="34"/>
    </row>
    <row r="419" ht="15.75" customHeight="1">
      <c r="A419" s="33"/>
      <c r="B419" s="34"/>
      <c r="C419" s="34"/>
      <c r="D419" s="34"/>
      <c r="E419" s="34"/>
      <c r="F419" s="34"/>
      <c r="G419" s="34"/>
      <c r="H419" s="34"/>
    </row>
    <row r="420" ht="15.75" customHeight="1">
      <c r="A420" s="33"/>
      <c r="B420" s="34"/>
      <c r="C420" s="34"/>
      <c r="D420" s="34"/>
      <c r="E420" s="34"/>
      <c r="F420" s="34"/>
      <c r="G420" s="34"/>
      <c r="H420" s="34"/>
    </row>
    <row r="421" ht="15.75" customHeight="1">
      <c r="A421" s="33"/>
      <c r="B421" s="34"/>
      <c r="C421" s="34"/>
      <c r="D421" s="34"/>
      <c r="E421" s="34"/>
      <c r="F421" s="34"/>
      <c r="G421" s="34"/>
      <c r="H421" s="34"/>
    </row>
    <row r="422" ht="15.75" customHeight="1">
      <c r="A422" s="33"/>
      <c r="B422" s="34"/>
      <c r="C422" s="34"/>
      <c r="D422" s="34"/>
      <c r="E422" s="34"/>
      <c r="F422" s="34"/>
      <c r="G422" s="34"/>
      <c r="H422" s="34"/>
    </row>
    <row r="423" ht="15.75" customHeight="1">
      <c r="A423" s="33"/>
      <c r="B423" s="34"/>
      <c r="C423" s="34"/>
      <c r="D423" s="34"/>
      <c r="E423" s="34"/>
      <c r="F423" s="34"/>
      <c r="G423" s="34"/>
      <c r="H423" s="34"/>
    </row>
    <row r="424" ht="15.75" customHeight="1">
      <c r="A424" s="33"/>
      <c r="B424" s="34"/>
      <c r="C424" s="34"/>
      <c r="D424" s="34"/>
      <c r="E424" s="34"/>
      <c r="F424" s="34"/>
      <c r="G424" s="34"/>
      <c r="H424" s="34"/>
    </row>
    <row r="425" ht="15.75" customHeight="1">
      <c r="A425" s="33"/>
      <c r="B425" s="34"/>
      <c r="C425" s="34"/>
      <c r="D425" s="34"/>
      <c r="E425" s="34"/>
      <c r="F425" s="34"/>
      <c r="G425" s="34"/>
      <c r="H425" s="34"/>
    </row>
    <row r="426" ht="15.75" customHeight="1">
      <c r="A426" s="33"/>
      <c r="B426" s="34"/>
      <c r="C426" s="34"/>
      <c r="D426" s="34"/>
      <c r="E426" s="34"/>
      <c r="F426" s="34"/>
      <c r="G426" s="34"/>
      <c r="H426" s="34"/>
    </row>
    <row r="427" ht="15.75" customHeight="1">
      <c r="A427" s="33"/>
      <c r="B427" s="34"/>
      <c r="C427" s="34"/>
      <c r="D427" s="34"/>
      <c r="E427" s="34"/>
      <c r="F427" s="34"/>
      <c r="G427" s="34"/>
      <c r="H427" s="34"/>
    </row>
    <row r="428" ht="15.75" customHeight="1">
      <c r="A428" s="33"/>
      <c r="B428" s="34"/>
      <c r="C428" s="34"/>
      <c r="D428" s="34"/>
      <c r="E428" s="34"/>
      <c r="F428" s="34"/>
      <c r="G428" s="34"/>
      <c r="H428" s="34"/>
    </row>
    <row r="429" ht="15.75" customHeight="1">
      <c r="A429" s="33"/>
      <c r="B429" s="34"/>
      <c r="C429" s="34"/>
      <c r="D429" s="34"/>
      <c r="E429" s="34"/>
      <c r="F429" s="34"/>
      <c r="G429" s="34"/>
      <c r="H429" s="34"/>
    </row>
    <row r="430" ht="15.75" customHeight="1">
      <c r="A430" s="33"/>
      <c r="B430" s="34"/>
      <c r="C430" s="34"/>
      <c r="D430" s="34"/>
      <c r="E430" s="34"/>
      <c r="F430" s="34"/>
      <c r="G430" s="34"/>
      <c r="H430" s="34"/>
    </row>
    <row r="431" ht="15.75" customHeight="1">
      <c r="A431" s="33"/>
      <c r="B431" s="34"/>
      <c r="C431" s="34"/>
      <c r="D431" s="34"/>
      <c r="E431" s="34"/>
      <c r="F431" s="34"/>
      <c r="G431" s="34"/>
      <c r="H431" s="34"/>
    </row>
    <row r="432" ht="15.75" customHeight="1">
      <c r="A432" s="33"/>
      <c r="B432" s="34"/>
      <c r="C432" s="34"/>
      <c r="D432" s="34"/>
      <c r="E432" s="34"/>
      <c r="F432" s="34"/>
      <c r="G432" s="34"/>
      <c r="H432" s="34"/>
    </row>
    <row r="433" ht="15.75" customHeight="1">
      <c r="A433" s="33"/>
      <c r="B433" s="34"/>
      <c r="C433" s="34"/>
      <c r="D433" s="34"/>
      <c r="E433" s="34"/>
      <c r="F433" s="34"/>
      <c r="G433" s="34"/>
      <c r="H433" s="34"/>
    </row>
    <row r="434" ht="15.75" customHeight="1">
      <c r="A434" s="33"/>
      <c r="B434" s="34"/>
      <c r="C434" s="34"/>
      <c r="D434" s="34"/>
      <c r="E434" s="34"/>
      <c r="F434" s="34"/>
      <c r="G434" s="34"/>
      <c r="H434" s="34"/>
    </row>
    <row r="435" ht="15.75" customHeight="1">
      <c r="A435" s="33"/>
      <c r="B435" s="34"/>
      <c r="C435" s="34"/>
      <c r="D435" s="34"/>
      <c r="E435" s="34"/>
      <c r="F435" s="34"/>
      <c r="G435" s="34"/>
      <c r="H435" s="34"/>
    </row>
    <row r="436" ht="15.75" customHeight="1">
      <c r="A436" s="33"/>
      <c r="B436" s="34"/>
      <c r="C436" s="34"/>
      <c r="D436" s="34"/>
      <c r="E436" s="34"/>
      <c r="F436" s="34"/>
      <c r="G436" s="34"/>
      <c r="H436" s="34"/>
    </row>
    <row r="437" ht="15.75" customHeight="1">
      <c r="A437" s="33"/>
      <c r="B437" s="34"/>
      <c r="C437" s="34"/>
      <c r="D437" s="34"/>
      <c r="E437" s="34"/>
      <c r="F437" s="34"/>
      <c r="G437" s="34"/>
      <c r="H437" s="34"/>
    </row>
    <row r="438" ht="15.75" customHeight="1">
      <c r="A438" s="33"/>
      <c r="B438" s="34"/>
      <c r="C438" s="34"/>
      <c r="D438" s="34"/>
      <c r="E438" s="34"/>
      <c r="F438" s="34"/>
      <c r="G438" s="34"/>
      <c r="H438" s="34"/>
    </row>
    <row r="439" ht="15.75" customHeight="1">
      <c r="A439" s="33"/>
      <c r="B439" s="34"/>
      <c r="C439" s="34"/>
      <c r="D439" s="34"/>
      <c r="E439" s="34"/>
      <c r="F439" s="34"/>
      <c r="G439" s="34"/>
      <c r="H439" s="34"/>
    </row>
    <row r="440" ht="15.75" customHeight="1">
      <c r="A440" s="33"/>
      <c r="B440" s="34"/>
      <c r="C440" s="34"/>
      <c r="D440" s="34"/>
      <c r="E440" s="34"/>
      <c r="F440" s="34"/>
      <c r="G440" s="34"/>
      <c r="H440" s="34"/>
    </row>
    <row r="441" ht="15.75" customHeight="1">
      <c r="A441" s="33"/>
      <c r="B441" s="34"/>
      <c r="C441" s="34"/>
      <c r="D441" s="34"/>
      <c r="E441" s="34"/>
      <c r="F441" s="34"/>
      <c r="G441" s="34"/>
      <c r="H441" s="34"/>
    </row>
    <row r="442" ht="15.75" customHeight="1">
      <c r="A442" s="33"/>
      <c r="B442" s="34"/>
      <c r="C442" s="34"/>
      <c r="D442" s="34"/>
      <c r="E442" s="34"/>
      <c r="F442" s="34"/>
      <c r="G442" s="34"/>
      <c r="H442" s="34"/>
    </row>
    <row r="443" ht="15.75" customHeight="1">
      <c r="A443" s="33"/>
      <c r="B443" s="34"/>
      <c r="C443" s="34"/>
      <c r="D443" s="34"/>
      <c r="E443" s="34"/>
      <c r="F443" s="34"/>
      <c r="G443" s="34"/>
      <c r="H443" s="34"/>
    </row>
    <row r="444" ht="15.75" customHeight="1">
      <c r="A444" s="33"/>
      <c r="B444" s="34"/>
      <c r="C444" s="34"/>
      <c r="D444" s="34"/>
      <c r="E444" s="34"/>
      <c r="F444" s="34"/>
      <c r="G444" s="34"/>
      <c r="H444" s="34"/>
    </row>
    <row r="445" ht="15.75" customHeight="1">
      <c r="A445" s="33"/>
      <c r="B445" s="34"/>
      <c r="C445" s="34"/>
      <c r="D445" s="34"/>
      <c r="E445" s="34"/>
      <c r="F445" s="34"/>
      <c r="G445" s="34"/>
      <c r="H445" s="34"/>
    </row>
    <row r="446" ht="15.75" customHeight="1">
      <c r="A446" s="33"/>
      <c r="B446" s="34"/>
      <c r="C446" s="34"/>
      <c r="D446" s="34"/>
      <c r="E446" s="34"/>
      <c r="F446" s="34"/>
      <c r="G446" s="34"/>
      <c r="H446" s="34"/>
    </row>
    <row r="447" ht="15.75" customHeight="1">
      <c r="A447" s="33"/>
      <c r="B447" s="34"/>
      <c r="C447" s="34"/>
      <c r="D447" s="34"/>
      <c r="E447" s="34"/>
      <c r="F447" s="34"/>
      <c r="G447" s="34"/>
      <c r="H447" s="34"/>
    </row>
    <row r="448" ht="15.75" customHeight="1">
      <c r="A448" s="33"/>
      <c r="B448" s="34"/>
      <c r="C448" s="34"/>
      <c r="D448" s="34"/>
      <c r="E448" s="34"/>
      <c r="F448" s="34"/>
      <c r="G448" s="34"/>
      <c r="H448" s="34"/>
    </row>
    <row r="449" ht="15.75" customHeight="1">
      <c r="A449" s="33"/>
      <c r="B449" s="34"/>
      <c r="C449" s="34"/>
      <c r="D449" s="34"/>
      <c r="E449" s="34"/>
      <c r="F449" s="34"/>
      <c r="G449" s="34"/>
      <c r="H449" s="34"/>
    </row>
    <row r="450" ht="15.75" customHeight="1">
      <c r="A450" s="33"/>
      <c r="B450" s="34"/>
      <c r="C450" s="34"/>
      <c r="D450" s="34"/>
      <c r="E450" s="34"/>
      <c r="F450" s="34"/>
      <c r="G450" s="34"/>
      <c r="H450" s="34"/>
    </row>
    <row r="451" ht="15.75" customHeight="1">
      <c r="A451" s="33"/>
      <c r="B451" s="34"/>
      <c r="C451" s="34"/>
      <c r="D451" s="34"/>
      <c r="E451" s="34"/>
      <c r="F451" s="34"/>
      <c r="G451" s="34"/>
      <c r="H451" s="34"/>
    </row>
    <row r="452" ht="15.75" customHeight="1">
      <c r="A452" s="33"/>
      <c r="B452" s="34"/>
      <c r="C452" s="34"/>
      <c r="D452" s="34"/>
      <c r="E452" s="34"/>
      <c r="F452" s="34"/>
      <c r="G452" s="34"/>
      <c r="H452" s="34"/>
    </row>
    <row r="453" ht="15.75" customHeight="1">
      <c r="A453" s="33"/>
      <c r="B453" s="34"/>
      <c r="C453" s="34"/>
      <c r="D453" s="34"/>
      <c r="E453" s="34"/>
      <c r="F453" s="34"/>
      <c r="G453" s="34"/>
      <c r="H453" s="34"/>
    </row>
    <row r="454" ht="15.75" customHeight="1">
      <c r="A454" s="33"/>
      <c r="B454" s="34"/>
      <c r="C454" s="34"/>
      <c r="D454" s="34"/>
      <c r="E454" s="34"/>
      <c r="F454" s="34"/>
      <c r="G454" s="34"/>
      <c r="H454" s="34"/>
    </row>
    <row r="455" ht="15.75" customHeight="1">
      <c r="A455" s="33"/>
      <c r="B455" s="34"/>
      <c r="C455" s="34"/>
      <c r="D455" s="34"/>
      <c r="E455" s="34"/>
      <c r="F455" s="34"/>
      <c r="G455" s="34"/>
      <c r="H455" s="34"/>
    </row>
    <row r="456" ht="15.75" customHeight="1">
      <c r="A456" s="33"/>
      <c r="B456" s="34"/>
      <c r="C456" s="34"/>
      <c r="D456" s="34"/>
      <c r="E456" s="34"/>
      <c r="F456" s="34"/>
      <c r="G456" s="34"/>
      <c r="H456" s="34"/>
    </row>
    <row r="457" ht="15.75" customHeight="1">
      <c r="A457" s="33"/>
      <c r="B457" s="34"/>
      <c r="C457" s="34"/>
      <c r="D457" s="34"/>
      <c r="E457" s="34"/>
      <c r="F457" s="34"/>
      <c r="G457" s="34"/>
      <c r="H457" s="34"/>
    </row>
    <row r="458" ht="15.75" customHeight="1">
      <c r="A458" s="33"/>
      <c r="B458" s="34"/>
      <c r="C458" s="34"/>
      <c r="D458" s="34"/>
      <c r="E458" s="34"/>
      <c r="F458" s="34"/>
      <c r="G458" s="34"/>
      <c r="H458" s="34"/>
    </row>
    <row r="459" ht="15.75" customHeight="1">
      <c r="A459" s="33"/>
      <c r="B459" s="34"/>
      <c r="C459" s="34"/>
      <c r="D459" s="34"/>
      <c r="E459" s="34"/>
      <c r="F459" s="34"/>
      <c r="G459" s="34"/>
      <c r="H459" s="34"/>
    </row>
    <row r="460" ht="15.75" customHeight="1">
      <c r="A460" s="33"/>
      <c r="B460" s="34"/>
      <c r="C460" s="34"/>
      <c r="D460" s="34"/>
      <c r="E460" s="34"/>
      <c r="F460" s="34"/>
      <c r="G460" s="34"/>
      <c r="H460" s="34"/>
    </row>
    <row r="461" ht="15.75" customHeight="1">
      <c r="A461" s="33"/>
      <c r="B461" s="34"/>
      <c r="C461" s="34"/>
      <c r="D461" s="34"/>
      <c r="E461" s="34"/>
      <c r="F461" s="34"/>
      <c r="G461" s="34"/>
      <c r="H461" s="34"/>
    </row>
    <row r="462" ht="15.75" customHeight="1">
      <c r="A462" s="33"/>
      <c r="B462" s="34"/>
      <c r="C462" s="34"/>
      <c r="D462" s="34"/>
      <c r="E462" s="34"/>
      <c r="F462" s="34"/>
      <c r="G462" s="34"/>
      <c r="H462" s="34"/>
    </row>
    <row r="463" ht="15.75" customHeight="1">
      <c r="A463" s="33"/>
      <c r="B463" s="34"/>
      <c r="C463" s="34"/>
      <c r="D463" s="34"/>
      <c r="E463" s="34"/>
      <c r="F463" s="34"/>
      <c r="G463" s="34"/>
      <c r="H463" s="34"/>
    </row>
    <row r="464" ht="15.75" customHeight="1">
      <c r="A464" s="33"/>
      <c r="B464" s="34"/>
      <c r="C464" s="34"/>
      <c r="D464" s="34"/>
      <c r="E464" s="34"/>
      <c r="F464" s="34"/>
      <c r="G464" s="34"/>
      <c r="H464" s="34"/>
    </row>
    <row r="465" ht="15.75" customHeight="1">
      <c r="A465" s="33"/>
      <c r="B465" s="34"/>
      <c r="C465" s="34"/>
      <c r="D465" s="34"/>
      <c r="E465" s="34"/>
      <c r="F465" s="34"/>
      <c r="G465" s="34"/>
      <c r="H465" s="34"/>
    </row>
    <row r="466" ht="15.75" customHeight="1">
      <c r="A466" s="33"/>
      <c r="B466" s="34"/>
      <c r="C466" s="34"/>
      <c r="D466" s="34"/>
      <c r="E466" s="34"/>
      <c r="F466" s="34"/>
      <c r="G466" s="34"/>
      <c r="H466" s="34"/>
    </row>
    <row r="467" ht="15.75" customHeight="1">
      <c r="A467" s="33"/>
      <c r="B467" s="34"/>
      <c r="C467" s="34"/>
      <c r="D467" s="34"/>
      <c r="E467" s="34"/>
      <c r="F467" s="34"/>
      <c r="G467" s="34"/>
      <c r="H467" s="34"/>
    </row>
    <row r="468" ht="15.75" customHeight="1">
      <c r="A468" s="33"/>
      <c r="B468" s="34"/>
      <c r="C468" s="34"/>
      <c r="D468" s="34"/>
      <c r="E468" s="34"/>
      <c r="F468" s="34"/>
      <c r="G468" s="34"/>
      <c r="H468" s="34"/>
    </row>
    <row r="469" ht="15.75" customHeight="1">
      <c r="A469" s="33"/>
      <c r="B469" s="34"/>
      <c r="C469" s="34"/>
      <c r="D469" s="34"/>
      <c r="E469" s="34"/>
      <c r="F469" s="34"/>
      <c r="G469" s="34"/>
      <c r="H469" s="34"/>
    </row>
    <row r="470" ht="15.75" customHeight="1">
      <c r="A470" s="33"/>
      <c r="B470" s="34"/>
      <c r="C470" s="34"/>
      <c r="D470" s="34"/>
      <c r="E470" s="34"/>
      <c r="F470" s="34"/>
      <c r="G470" s="34"/>
      <c r="H470" s="34"/>
    </row>
    <row r="471" ht="15.75" customHeight="1">
      <c r="A471" s="33"/>
      <c r="B471" s="34"/>
      <c r="C471" s="34"/>
      <c r="D471" s="34"/>
      <c r="E471" s="34"/>
      <c r="F471" s="34"/>
      <c r="G471" s="34"/>
      <c r="H471" s="34"/>
    </row>
    <row r="472" ht="15.75" customHeight="1">
      <c r="A472" s="33"/>
      <c r="B472" s="34"/>
      <c r="C472" s="34"/>
      <c r="D472" s="34"/>
      <c r="E472" s="34"/>
      <c r="F472" s="34"/>
      <c r="G472" s="34"/>
      <c r="H472" s="34"/>
    </row>
    <row r="473" ht="15.75" customHeight="1">
      <c r="A473" s="33"/>
      <c r="B473" s="34"/>
      <c r="C473" s="34"/>
      <c r="D473" s="34"/>
      <c r="E473" s="34"/>
      <c r="F473" s="34"/>
      <c r="G473" s="34"/>
      <c r="H473" s="34"/>
    </row>
    <row r="474" ht="15.75" customHeight="1">
      <c r="A474" s="33"/>
      <c r="B474" s="34"/>
      <c r="C474" s="34"/>
      <c r="D474" s="34"/>
      <c r="E474" s="34"/>
      <c r="F474" s="34"/>
      <c r="G474" s="34"/>
      <c r="H474" s="34"/>
    </row>
    <row r="475" ht="15.75" customHeight="1">
      <c r="A475" s="33"/>
      <c r="B475" s="34"/>
      <c r="C475" s="34"/>
      <c r="D475" s="34"/>
      <c r="E475" s="34"/>
      <c r="F475" s="34"/>
      <c r="G475" s="34"/>
      <c r="H475" s="34"/>
    </row>
    <row r="476" ht="15.75" customHeight="1">
      <c r="A476" s="33"/>
      <c r="B476" s="34"/>
      <c r="C476" s="34"/>
      <c r="D476" s="34"/>
      <c r="E476" s="34"/>
      <c r="F476" s="34"/>
      <c r="G476" s="34"/>
      <c r="H476" s="34"/>
    </row>
    <row r="477" ht="15.75" customHeight="1">
      <c r="A477" s="33"/>
      <c r="B477" s="34"/>
      <c r="C477" s="34"/>
      <c r="D477" s="34"/>
      <c r="E477" s="34"/>
      <c r="F477" s="34"/>
      <c r="G477" s="34"/>
      <c r="H477" s="34"/>
    </row>
    <row r="478" ht="15.75" customHeight="1">
      <c r="A478" s="33"/>
      <c r="B478" s="34"/>
      <c r="C478" s="34"/>
      <c r="D478" s="34"/>
      <c r="E478" s="34"/>
      <c r="F478" s="34"/>
      <c r="G478" s="34"/>
      <c r="H478" s="34"/>
    </row>
    <row r="479" ht="15.75" customHeight="1">
      <c r="A479" s="33"/>
      <c r="B479" s="34"/>
      <c r="C479" s="34"/>
      <c r="D479" s="34"/>
      <c r="E479" s="34"/>
      <c r="F479" s="34"/>
      <c r="G479" s="34"/>
      <c r="H479" s="34"/>
    </row>
    <row r="480" ht="15.75" customHeight="1">
      <c r="A480" s="33"/>
      <c r="B480" s="34"/>
      <c r="C480" s="34"/>
      <c r="D480" s="34"/>
      <c r="E480" s="34"/>
      <c r="F480" s="34"/>
      <c r="G480" s="34"/>
      <c r="H480" s="34"/>
    </row>
    <row r="481" ht="15.75" customHeight="1">
      <c r="A481" s="33"/>
      <c r="B481" s="34"/>
      <c r="C481" s="34"/>
      <c r="D481" s="34"/>
      <c r="E481" s="34"/>
      <c r="F481" s="34"/>
      <c r="G481" s="34"/>
      <c r="H481" s="34"/>
    </row>
    <row r="482" ht="15.75" customHeight="1">
      <c r="A482" s="33"/>
      <c r="B482" s="34"/>
      <c r="C482" s="34"/>
      <c r="D482" s="34"/>
      <c r="E482" s="34"/>
      <c r="F482" s="34"/>
      <c r="G482" s="34"/>
      <c r="H482" s="34"/>
    </row>
    <row r="483" ht="15.75" customHeight="1">
      <c r="A483" s="33"/>
      <c r="B483" s="34"/>
      <c r="C483" s="34"/>
      <c r="D483" s="34"/>
      <c r="E483" s="34"/>
      <c r="F483" s="34"/>
      <c r="G483" s="34"/>
      <c r="H483" s="34"/>
    </row>
    <row r="484" ht="15.75" customHeight="1">
      <c r="A484" s="33"/>
      <c r="B484" s="34"/>
      <c r="C484" s="34"/>
      <c r="D484" s="34"/>
      <c r="E484" s="34"/>
      <c r="F484" s="34"/>
      <c r="G484" s="34"/>
      <c r="H484" s="34"/>
    </row>
    <row r="485" ht="15.75" customHeight="1">
      <c r="A485" s="33"/>
      <c r="B485" s="34"/>
      <c r="C485" s="34"/>
      <c r="D485" s="34"/>
      <c r="E485" s="34"/>
      <c r="F485" s="34"/>
      <c r="G485" s="34"/>
      <c r="H485" s="34"/>
    </row>
    <row r="486" ht="15.75" customHeight="1">
      <c r="A486" s="33"/>
      <c r="B486" s="34"/>
      <c r="C486" s="34"/>
      <c r="D486" s="34"/>
      <c r="E486" s="34"/>
      <c r="F486" s="34"/>
      <c r="G486" s="34"/>
      <c r="H486" s="34"/>
    </row>
    <row r="487" ht="15.75" customHeight="1">
      <c r="A487" s="33"/>
      <c r="B487" s="34"/>
      <c r="C487" s="34"/>
      <c r="D487" s="34"/>
      <c r="E487" s="34"/>
      <c r="F487" s="34"/>
      <c r="G487" s="34"/>
      <c r="H487" s="34"/>
    </row>
    <row r="488" ht="15.75" customHeight="1">
      <c r="A488" s="33"/>
      <c r="B488" s="34"/>
      <c r="C488" s="34"/>
      <c r="D488" s="34"/>
      <c r="E488" s="34"/>
      <c r="F488" s="34"/>
      <c r="G488" s="34"/>
      <c r="H488" s="34"/>
    </row>
    <row r="489" ht="15.75" customHeight="1">
      <c r="A489" s="33"/>
      <c r="B489" s="34"/>
      <c r="C489" s="34"/>
      <c r="D489" s="34"/>
      <c r="E489" s="34"/>
      <c r="F489" s="34"/>
      <c r="G489" s="34"/>
      <c r="H489" s="34"/>
    </row>
    <row r="490" ht="15.75" customHeight="1">
      <c r="A490" s="33"/>
      <c r="B490" s="34"/>
      <c r="C490" s="34"/>
      <c r="D490" s="34"/>
      <c r="E490" s="34"/>
      <c r="F490" s="34"/>
      <c r="G490" s="34"/>
      <c r="H490" s="34"/>
    </row>
    <row r="491" ht="15.75" customHeight="1">
      <c r="A491" s="33"/>
      <c r="B491" s="34"/>
      <c r="C491" s="34"/>
      <c r="D491" s="34"/>
      <c r="E491" s="34"/>
      <c r="F491" s="34"/>
      <c r="G491" s="34"/>
      <c r="H491" s="34"/>
    </row>
    <row r="492" ht="15.75" customHeight="1">
      <c r="A492" s="33"/>
      <c r="B492" s="34"/>
      <c r="C492" s="34"/>
      <c r="D492" s="34"/>
      <c r="E492" s="34"/>
      <c r="F492" s="34"/>
      <c r="G492" s="34"/>
      <c r="H492" s="34"/>
    </row>
    <row r="493" ht="15.75" customHeight="1">
      <c r="A493" s="33"/>
      <c r="B493" s="34"/>
      <c r="C493" s="34"/>
      <c r="D493" s="34"/>
      <c r="E493" s="34"/>
      <c r="F493" s="34"/>
      <c r="G493" s="34"/>
      <c r="H493" s="34"/>
    </row>
    <row r="494" ht="15.75" customHeight="1">
      <c r="A494" s="33"/>
      <c r="B494" s="34"/>
      <c r="C494" s="34"/>
      <c r="D494" s="34"/>
      <c r="E494" s="34"/>
      <c r="F494" s="34"/>
      <c r="G494" s="34"/>
      <c r="H494" s="34"/>
    </row>
    <row r="495" ht="15.75" customHeight="1">
      <c r="A495" s="33"/>
      <c r="B495" s="34"/>
      <c r="C495" s="34"/>
      <c r="D495" s="34"/>
      <c r="E495" s="34"/>
      <c r="F495" s="34"/>
      <c r="G495" s="34"/>
      <c r="H495" s="34"/>
    </row>
    <row r="496" ht="15.75" customHeight="1">
      <c r="A496" s="33"/>
      <c r="B496" s="34"/>
      <c r="C496" s="34"/>
      <c r="D496" s="34"/>
      <c r="E496" s="34"/>
      <c r="F496" s="34"/>
      <c r="G496" s="34"/>
      <c r="H496" s="34"/>
    </row>
    <row r="497" ht="15.75" customHeight="1">
      <c r="A497" s="33"/>
      <c r="B497" s="34"/>
      <c r="C497" s="34"/>
      <c r="D497" s="34"/>
      <c r="E497" s="34"/>
      <c r="F497" s="34"/>
      <c r="G497" s="34"/>
      <c r="H497" s="34"/>
    </row>
    <row r="498" ht="15.75" customHeight="1">
      <c r="A498" s="33"/>
      <c r="B498" s="34"/>
      <c r="C498" s="34"/>
      <c r="D498" s="34"/>
      <c r="E498" s="34"/>
      <c r="F498" s="34"/>
      <c r="G498" s="34"/>
      <c r="H498" s="34"/>
    </row>
    <row r="499" ht="15.75" customHeight="1">
      <c r="A499" s="33"/>
      <c r="B499" s="34"/>
      <c r="C499" s="34"/>
      <c r="D499" s="34"/>
      <c r="E499" s="34"/>
      <c r="F499" s="34"/>
      <c r="G499" s="34"/>
      <c r="H499" s="34"/>
    </row>
    <row r="500" ht="15.75" customHeight="1">
      <c r="A500" s="33"/>
      <c r="B500" s="34"/>
      <c r="C500" s="34"/>
      <c r="D500" s="34"/>
      <c r="E500" s="34"/>
      <c r="F500" s="34"/>
      <c r="G500" s="34"/>
      <c r="H500" s="34"/>
    </row>
    <row r="501" ht="15.75" customHeight="1">
      <c r="A501" s="33"/>
      <c r="B501" s="34"/>
      <c r="C501" s="34"/>
      <c r="D501" s="34"/>
      <c r="E501" s="34"/>
      <c r="F501" s="34"/>
      <c r="G501" s="34"/>
      <c r="H501" s="34"/>
    </row>
    <row r="502" ht="15.75" customHeight="1">
      <c r="A502" s="33"/>
      <c r="B502" s="34"/>
      <c r="C502" s="34"/>
      <c r="D502" s="34"/>
      <c r="E502" s="34"/>
      <c r="F502" s="34"/>
      <c r="G502" s="34"/>
      <c r="H502" s="34"/>
    </row>
    <row r="503" ht="15.75" customHeight="1">
      <c r="A503" s="33"/>
      <c r="B503" s="34"/>
      <c r="C503" s="34"/>
      <c r="D503" s="34"/>
      <c r="E503" s="34"/>
      <c r="F503" s="34"/>
      <c r="G503" s="34"/>
      <c r="H503" s="34"/>
    </row>
    <row r="504" ht="15.75" customHeight="1">
      <c r="A504" s="33"/>
      <c r="B504" s="34"/>
      <c r="C504" s="34"/>
      <c r="D504" s="34"/>
      <c r="E504" s="34"/>
      <c r="F504" s="34"/>
      <c r="G504" s="34"/>
      <c r="H504" s="34"/>
    </row>
    <row r="505" ht="15.75" customHeight="1">
      <c r="A505" s="33"/>
      <c r="B505" s="34"/>
      <c r="C505" s="34"/>
      <c r="D505" s="34"/>
      <c r="E505" s="34"/>
      <c r="F505" s="34"/>
      <c r="G505" s="34"/>
      <c r="H505" s="34"/>
    </row>
    <row r="506" ht="15.75" customHeight="1">
      <c r="A506" s="33"/>
      <c r="B506" s="34"/>
      <c r="C506" s="34"/>
      <c r="D506" s="34"/>
      <c r="E506" s="34"/>
      <c r="F506" s="34"/>
      <c r="G506" s="34"/>
      <c r="H506" s="34"/>
    </row>
    <row r="507" ht="15.75" customHeight="1">
      <c r="A507" s="33"/>
      <c r="B507" s="34"/>
      <c r="C507" s="34"/>
      <c r="D507" s="34"/>
      <c r="E507" s="34"/>
      <c r="F507" s="34"/>
      <c r="G507" s="34"/>
      <c r="H507" s="34"/>
    </row>
    <row r="508" ht="15.75" customHeight="1">
      <c r="A508" s="33"/>
      <c r="B508" s="34"/>
      <c r="C508" s="34"/>
      <c r="D508" s="34"/>
      <c r="E508" s="34"/>
      <c r="F508" s="34"/>
      <c r="G508" s="34"/>
      <c r="H508" s="34"/>
    </row>
    <row r="509" ht="15.75" customHeight="1">
      <c r="A509" s="33"/>
      <c r="B509" s="34"/>
      <c r="C509" s="34"/>
      <c r="D509" s="34"/>
      <c r="E509" s="34"/>
      <c r="F509" s="34"/>
      <c r="G509" s="34"/>
      <c r="H509" s="34"/>
    </row>
    <row r="510" ht="15.75" customHeight="1">
      <c r="A510" s="33"/>
      <c r="B510" s="34"/>
      <c r="C510" s="34"/>
      <c r="D510" s="34"/>
      <c r="E510" s="34"/>
      <c r="F510" s="34"/>
      <c r="G510" s="34"/>
      <c r="H510" s="34"/>
    </row>
    <row r="511" ht="15.75" customHeight="1">
      <c r="A511" s="33"/>
      <c r="B511" s="34"/>
      <c r="C511" s="34"/>
      <c r="D511" s="34"/>
      <c r="E511" s="34"/>
      <c r="F511" s="34"/>
      <c r="G511" s="34"/>
      <c r="H511" s="34"/>
    </row>
    <row r="512" ht="15.75" customHeight="1">
      <c r="A512" s="33"/>
      <c r="B512" s="34"/>
      <c r="C512" s="34"/>
      <c r="D512" s="34"/>
      <c r="E512" s="34"/>
      <c r="F512" s="34"/>
      <c r="G512" s="34"/>
      <c r="H512" s="34"/>
    </row>
    <row r="513" ht="15.75" customHeight="1">
      <c r="A513" s="33"/>
      <c r="B513" s="34"/>
      <c r="C513" s="34"/>
      <c r="D513" s="34"/>
      <c r="E513" s="34"/>
      <c r="F513" s="34"/>
      <c r="G513" s="34"/>
      <c r="H513" s="34"/>
    </row>
    <row r="514" ht="15.75" customHeight="1">
      <c r="A514" s="33"/>
      <c r="B514" s="34"/>
      <c r="C514" s="34"/>
      <c r="D514" s="34"/>
      <c r="E514" s="34"/>
      <c r="F514" s="34"/>
      <c r="G514" s="34"/>
      <c r="H514" s="34"/>
    </row>
    <row r="515" ht="15.75" customHeight="1">
      <c r="A515" s="33"/>
      <c r="B515" s="34"/>
      <c r="C515" s="34"/>
      <c r="D515" s="34"/>
      <c r="E515" s="34"/>
      <c r="F515" s="34"/>
      <c r="G515" s="34"/>
      <c r="H515" s="34"/>
    </row>
    <row r="516" ht="15.75" customHeight="1">
      <c r="A516" s="33"/>
      <c r="B516" s="34"/>
      <c r="C516" s="34"/>
      <c r="D516" s="34"/>
      <c r="E516" s="34"/>
      <c r="F516" s="34"/>
      <c r="G516" s="34"/>
      <c r="H516" s="34"/>
    </row>
    <row r="517" ht="15.75" customHeight="1">
      <c r="A517" s="33"/>
      <c r="B517" s="34"/>
      <c r="C517" s="34"/>
      <c r="D517" s="34"/>
      <c r="E517" s="34"/>
      <c r="F517" s="34"/>
      <c r="G517" s="34"/>
      <c r="H517" s="34"/>
    </row>
    <row r="518" ht="15.75" customHeight="1">
      <c r="A518" s="33"/>
      <c r="B518" s="34"/>
      <c r="C518" s="34"/>
      <c r="D518" s="34"/>
      <c r="E518" s="34"/>
      <c r="F518" s="34"/>
      <c r="G518" s="34"/>
      <c r="H518" s="34"/>
    </row>
    <row r="519" ht="15.75" customHeight="1">
      <c r="A519" s="33"/>
      <c r="B519" s="34"/>
      <c r="C519" s="34"/>
      <c r="D519" s="34"/>
      <c r="E519" s="34"/>
      <c r="F519" s="34"/>
      <c r="G519" s="34"/>
      <c r="H519" s="34"/>
    </row>
    <row r="520" ht="15.75" customHeight="1">
      <c r="A520" s="33"/>
      <c r="B520" s="34"/>
      <c r="C520" s="34"/>
      <c r="D520" s="34"/>
      <c r="E520" s="34"/>
      <c r="F520" s="34"/>
      <c r="G520" s="34"/>
      <c r="H520" s="34"/>
    </row>
    <row r="521" ht="15.75" customHeight="1">
      <c r="A521" s="33"/>
      <c r="B521" s="34"/>
      <c r="C521" s="34"/>
      <c r="D521" s="34"/>
      <c r="E521" s="34"/>
      <c r="F521" s="34"/>
      <c r="G521" s="34"/>
      <c r="H521" s="34"/>
    </row>
    <row r="522" ht="15.75" customHeight="1">
      <c r="A522" s="33"/>
      <c r="B522" s="34"/>
      <c r="C522" s="34"/>
      <c r="D522" s="34"/>
      <c r="E522" s="34"/>
      <c r="F522" s="34"/>
      <c r="G522" s="34"/>
      <c r="H522" s="34"/>
    </row>
    <row r="523" ht="15.75" customHeight="1">
      <c r="A523" s="33"/>
      <c r="B523" s="34"/>
      <c r="C523" s="34"/>
      <c r="D523" s="34"/>
      <c r="E523" s="34"/>
      <c r="F523" s="34"/>
      <c r="G523" s="34"/>
      <c r="H523" s="34"/>
    </row>
    <row r="524" ht="15.75" customHeight="1">
      <c r="A524" s="33"/>
      <c r="B524" s="34"/>
      <c r="C524" s="34"/>
      <c r="D524" s="34"/>
      <c r="E524" s="34"/>
      <c r="F524" s="34"/>
      <c r="G524" s="34"/>
      <c r="H524" s="34"/>
    </row>
    <row r="525" ht="15.75" customHeight="1">
      <c r="A525" s="33"/>
      <c r="B525" s="34"/>
      <c r="C525" s="34"/>
      <c r="D525" s="34"/>
      <c r="E525" s="34"/>
      <c r="F525" s="34"/>
      <c r="G525" s="34"/>
      <c r="H525" s="34"/>
    </row>
    <row r="526" ht="15.75" customHeight="1">
      <c r="A526" s="33"/>
      <c r="B526" s="34"/>
      <c r="C526" s="34"/>
      <c r="D526" s="34"/>
      <c r="E526" s="34"/>
      <c r="F526" s="34"/>
      <c r="G526" s="34"/>
      <c r="H526" s="34"/>
    </row>
    <row r="527" ht="15.75" customHeight="1">
      <c r="A527" s="33"/>
      <c r="B527" s="34"/>
      <c r="C527" s="34"/>
      <c r="D527" s="34"/>
      <c r="E527" s="34"/>
      <c r="F527" s="34"/>
      <c r="G527" s="34"/>
      <c r="H527" s="34"/>
    </row>
    <row r="528" ht="15.75" customHeight="1">
      <c r="A528" s="33"/>
      <c r="B528" s="34"/>
      <c r="C528" s="34"/>
      <c r="D528" s="34"/>
      <c r="E528" s="34"/>
      <c r="F528" s="34"/>
      <c r="G528" s="34"/>
      <c r="H528" s="34"/>
    </row>
    <row r="529" ht="15.75" customHeight="1">
      <c r="A529" s="33"/>
      <c r="B529" s="34"/>
      <c r="C529" s="34"/>
      <c r="D529" s="34"/>
      <c r="E529" s="34"/>
      <c r="F529" s="34"/>
      <c r="G529" s="34"/>
      <c r="H529" s="34"/>
    </row>
    <row r="530" ht="15.75" customHeight="1">
      <c r="A530" s="33"/>
      <c r="B530" s="34"/>
      <c r="C530" s="34"/>
      <c r="D530" s="34"/>
      <c r="E530" s="34"/>
      <c r="F530" s="34"/>
      <c r="G530" s="34"/>
      <c r="H530" s="34"/>
    </row>
    <row r="531" ht="15.75" customHeight="1">
      <c r="A531" s="33"/>
      <c r="B531" s="34"/>
      <c r="C531" s="34"/>
      <c r="D531" s="34"/>
      <c r="E531" s="34"/>
      <c r="F531" s="34"/>
      <c r="G531" s="34"/>
      <c r="H531" s="34"/>
    </row>
    <row r="532" ht="15.75" customHeight="1">
      <c r="A532" s="33"/>
      <c r="B532" s="34"/>
      <c r="C532" s="34"/>
      <c r="D532" s="34"/>
      <c r="E532" s="34"/>
      <c r="F532" s="34"/>
      <c r="G532" s="34"/>
      <c r="H532" s="34"/>
    </row>
    <row r="533" ht="15.75" customHeight="1">
      <c r="A533" s="33"/>
      <c r="B533" s="34"/>
      <c r="C533" s="34"/>
      <c r="D533" s="34"/>
      <c r="E533" s="34"/>
      <c r="F533" s="34"/>
      <c r="G533" s="34"/>
      <c r="H533" s="34"/>
    </row>
    <row r="534" ht="15.75" customHeight="1">
      <c r="A534" s="33"/>
      <c r="B534" s="34"/>
      <c r="C534" s="34"/>
      <c r="D534" s="34"/>
      <c r="E534" s="34"/>
      <c r="F534" s="34"/>
      <c r="G534" s="34"/>
      <c r="H534" s="34"/>
    </row>
    <row r="535" ht="15.75" customHeight="1">
      <c r="A535" s="33"/>
      <c r="B535" s="34"/>
      <c r="C535" s="34"/>
      <c r="D535" s="34"/>
      <c r="E535" s="34"/>
      <c r="F535" s="34"/>
      <c r="G535" s="34"/>
      <c r="H535" s="34"/>
    </row>
    <row r="536" ht="15.75" customHeight="1">
      <c r="A536" s="33"/>
      <c r="B536" s="34"/>
      <c r="C536" s="34"/>
      <c r="D536" s="34"/>
      <c r="E536" s="34"/>
      <c r="F536" s="34"/>
      <c r="G536" s="34"/>
      <c r="H536" s="34"/>
    </row>
    <row r="537" ht="15.75" customHeight="1">
      <c r="A537" s="33"/>
      <c r="B537" s="34"/>
      <c r="C537" s="34"/>
      <c r="D537" s="34"/>
      <c r="E537" s="34"/>
      <c r="F537" s="34"/>
      <c r="G537" s="34"/>
      <c r="H537" s="34"/>
    </row>
    <row r="538" ht="15.75" customHeight="1">
      <c r="A538" s="33"/>
      <c r="B538" s="34"/>
      <c r="C538" s="34"/>
      <c r="D538" s="34"/>
      <c r="E538" s="34"/>
      <c r="F538" s="34"/>
      <c r="G538" s="34"/>
      <c r="H538" s="34"/>
    </row>
    <row r="539" ht="15.75" customHeight="1">
      <c r="A539" s="33"/>
      <c r="B539" s="34"/>
      <c r="C539" s="34"/>
      <c r="D539" s="34"/>
      <c r="E539" s="34"/>
      <c r="F539" s="34"/>
      <c r="G539" s="34"/>
      <c r="H539" s="34"/>
    </row>
    <row r="540" ht="15.75" customHeight="1">
      <c r="A540" s="33"/>
      <c r="B540" s="34"/>
      <c r="C540" s="34"/>
      <c r="D540" s="34"/>
      <c r="E540" s="34"/>
      <c r="F540" s="34"/>
      <c r="G540" s="34"/>
      <c r="H540" s="34"/>
    </row>
    <row r="541" ht="15.75" customHeight="1">
      <c r="A541" s="33"/>
      <c r="B541" s="34"/>
      <c r="C541" s="34"/>
      <c r="D541" s="34"/>
      <c r="E541" s="34"/>
      <c r="F541" s="34"/>
      <c r="G541" s="34"/>
      <c r="H541" s="34"/>
    </row>
    <row r="542" ht="15.75" customHeight="1">
      <c r="A542" s="33"/>
      <c r="B542" s="34"/>
      <c r="C542" s="34"/>
      <c r="D542" s="34"/>
      <c r="E542" s="34"/>
      <c r="F542" s="34"/>
      <c r="G542" s="34"/>
      <c r="H542" s="34"/>
    </row>
    <row r="543" ht="15.75" customHeight="1">
      <c r="A543" s="33"/>
      <c r="B543" s="34"/>
      <c r="C543" s="34"/>
      <c r="D543" s="34"/>
      <c r="E543" s="34"/>
      <c r="F543" s="34"/>
      <c r="G543" s="34"/>
      <c r="H543" s="34"/>
    </row>
    <row r="544" ht="15.75" customHeight="1">
      <c r="A544" s="33"/>
      <c r="B544" s="34"/>
      <c r="C544" s="34"/>
      <c r="D544" s="34"/>
      <c r="E544" s="34"/>
      <c r="F544" s="34"/>
      <c r="G544" s="34"/>
      <c r="H544" s="34"/>
    </row>
    <row r="545" ht="15.75" customHeight="1">
      <c r="A545" s="33"/>
      <c r="B545" s="34"/>
      <c r="C545" s="34"/>
      <c r="D545" s="34"/>
      <c r="E545" s="34"/>
      <c r="F545" s="34"/>
      <c r="G545" s="34"/>
      <c r="H545" s="34"/>
    </row>
    <row r="546" ht="15.75" customHeight="1">
      <c r="A546" s="33"/>
      <c r="B546" s="34"/>
      <c r="C546" s="34"/>
      <c r="D546" s="34"/>
      <c r="E546" s="34"/>
      <c r="F546" s="34"/>
      <c r="G546" s="34"/>
      <c r="H546" s="34"/>
    </row>
    <row r="547" ht="15.75" customHeight="1">
      <c r="A547" s="33"/>
      <c r="B547" s="34"/>
      <c r="C547" s="34"/>
      <c r="D547" s="34"/>
      <c r="E547" s="34"/>
      <c r="F547" s="34"/>
      <c r="G547" s="34"/>
      <c r="H547" s="34"/>
    </row>
    <row r="548" ht="15.75" customHeight="1">
      <c r="A548" s="33"/>
      <c r="B548" s="34"/>
      <c r="C548" s="34"/>
      <c r="D548" s="34"/>
      <c r="E548" s="34"/>
      <c r="F548" s="34"/>
      <c r="G548" s="34"/>
      <c r="H548" s="34"/>
    </row>
    <row r="549" ht="15.75" customHeight="1">
      <c r="A549" s="33"/>
      <c r="B549" s="34"/>
      <c r="C549" s="34"/>
      <c r="D549" s="34"/>
      <c r="E549" s="34"/>
      <c r="F549" s="34"/>
      <c r="G549" s="34"/>
      <c r="H549" s="34"/>
    </row>
    <row r="550" ht="15.75" customHeight="1">
      <c r="A550" s="33"/>
      <c r="B550" s="34"/>
      <c r="C550" s="34"/>
      <c r="D550" s="34"/>
      <c r="E550" s="34"/>
      <c r="F550" s="34"/>
      <c r="G550" s="34"/>
      <c r="H550" s="34"/>
    </row>
    <row r="551" ht="15.75" customHeight="1">
      <c r="A551" s="33"/>
      <c r="B551" s="34"/>
      <c r="C551" s="34"/>
      <c r="D551" s="34"/>
      <c r="E551" s="34"/>
      <c r="F551" s="34"/>
      <c r="G551" s="34"/>
      <c r="H551" s="34"/>
    </row>
    <row r="552" ht="15.75" customHeight="1">
      <c r="A552" s="33"/>
      <c r="B552" s="34"/>
      <c r="C552" s="34"/>
      <c r="D552" s="34"/>
      <c r="E552" s="34"/>
      <c r="F552" s="34"/>
      <c r="G552" s="34"/>
      <c r="H552" s="34"/>
    </row>
    <row r="553" ht="15.75" customHeight="1">
      <c r="A553" s="33"/>
      <c r="B553" s="34"/>
      <c r="C553" s="34"/>
      <c r="D553" s="34"/>
      <c r="E553" s="34"/>
      <c r="F553" s="34"/>
      <c r="G553" s="34"/>
      <c r="H553" s="34"/>
    </row>
    <row r="554" ht="15.75" customHeight="1">
      <c r="A554" s="33"/>
      <c r="B554" s="34"/>
      <c r="C554" s="34"/>
      <c r="D554" s="34"/>
      <c r="E554" s="34"/>
      <c r="F554" s="34"/>
      <c r="G554" s="34"/>
      <c r="H554" s="34"/>
    </row>
    <row r="555" ht="15.75" customHeight="1">
      <c r="A555" s="33"/>
      <c r="B555" s="34"/>
      <c r="C555" s="34"/>
      <c r="D555" s="34"/>
      <c r="E555" s="34"/>
      <c r="F555" s="34"/>
      <c r="G555" s="34"/>
      <c r="H555" s="34"/>
    </row>
    <row r="556" ht="15.75" customHeight="1">
      <c r="A556" s="33"/>
      <c r="B556" s="34"/>
      <c r="C556" s="34"/>
      <c r="D556" s="34"/>
      <c r="E556" s="34"/>
      <c r="F556" s="34"/>
      <c r="G556" s="34"/>
      <c r="H556" s="34"/>
    </row>
    <row r="557" ht="15.75" customHeight="1">
      <c r="A557" s="33"/>
      <c r="B557" s="34"/>
      <c r="C557" s="34"/>
      <c r="D557" s="34"/>
      <c r="E557" s="34"/>
      <c r="F557" s="34"/>
      <c r="G557" s="34"/>
      <c r="H557" s="34"/>
    </row>
    <row r="558" ht="15.75" customHeight="1">
      <c r="A558" s="33"/>
      <c r="B558" s="34"/>
      <c r="C558" s="34"/>
      <c r="D558" s="34"/>
      <c r="E558" s="34"/>
      <c r="F558" s="34"/>
      <c r="G558" s="34"/>
      <c r="H558" s="34"/>
    </row>
    <row r="559" ht="15.75" customHeight="1">
      <c r="A559" s="33"/>
      <c r="B559" s="34"/>
      <c r="C559" s="34"/>
      <c r="D559" s="34"/>
      <c r="E559" s="34"/>
      <c r="F559" s="34"/>
      <c r="G559" s="34"/>
      <c r="H559" s="34"/>
    </row>
    <row r="560" ht="15.75" customHeight="1">
      <c r="A560" s="33"/>
      <c r="B560" s="34"/>
      <c r="C560" s="34"/>
      <c r="D560" s="34"/>
      <c r="E560" s="34"/>
      <c r="F560" s="34"/>
      <c r="G560" s="34"/>
      <c r="H560" s="34"/>
    </row>
    <row r="561" ht="15.75" customHeight="1">
      <c r="A561" s="33"/>
      <c r="B561" s="34"/>
      <c r="C561" s="34"/>
      <c r="D561" s="34"/>
      <c r="E561" s="34"/>
      <c r="F561" s="34"/>
      <c r="G561" s="34"/>
      <c r="H561" s="34"/>
    </row>
    <row r="562" ht="15.75" customHeight="1">
      <c r="A562" s="33"/>
      <c r="B562" s="34"/>
      <c r="C562" s="34"/>
      <c r="D562" s="34"/>
      <c r="E562" s="34"/>
      <c r="F562" s="34"/>
      <c r="G562" s="34"/>
      <c r="H562" s="34"/>
    </row>
    <row r="563" ht="15.75" customHeight="1">
      <c r="A563" s="33"/>
      <c r="B563" s="34"/>
      <c r="C563" s="34"/>
      <c r="D563" s="34"/>
      <c r="E563" s="34"/>
      <c r="F563" s="34"/>
      <c r="G563" s="34"/>
      <c r="H563" s="34"/>
    </row>
    <row r="564" ht="15.75" customHeight="1">
      <c r="A564" s="33"/>
      <c r="B564" s="34"/>
      <c r="C564" s="34"/>
      <c r="D564" s="34"/>
      <c r="E564" s="34"/>
      <c r="F564" s="34"/>
      <c r="G564" s="34"/>
      <c r="H564" s="34"/>
    </row>
    <row r="565" ht="15.75" customHeight="1">
      <c r="A565" s="33"/>
      <c r="B565" s="34"/>
      <c r="C565" s="34"/>
      <c r="D565" s="34"/>
      <c r="E565" s="34"/>
      <c r="F565" s="34"/>
      <c r="G565" s="34"/>
      <c r="H565" s="34"/>
    </row>
    <row r="566" ht="15.75" customHeight="1">
      <c r="A566" s="33"/>
      <c r="B566" s="34"/>
      <c r="C566" s="34"/>
      <c r="D566" s="34"/>
      <c r="E566" s="34"/>
      <c r="F566" s="34"/>
      <c r="G566" s="34"/>
      <c r="H566" s="34"/>
    </row>
    <row r="567" ht="15.75" customHeight="1">
      <c r="A567" s="33"/>
      <c r="B567" s="34"/>
      <c r="C567" s="34"/>
      <c r="D567" s="34"/>
      <c r="E567" s="34"/>
      <c r="F567" s="34"/>
      <c r="G567" s="34"/>
      <c r="H567" s="34"/>
    </row>
    <row r="568" ht="15.75" customHeight="1">
      <c r="A568" s="33"/>
      <c r="B568" s="34"/>
      <c r="C568" s="34"/>
      <c r="D568" s="34"/>
      <c r="E568" s="34"/>
      <c r="F568" s="34"/>
      <c r="G568" s="34"/>
      <c r="H568" s="34"/>
    </row>
    <row r="569" ht="15.75" customHeight="1">
      <c r="A569" s="33"/>
      <c r="B569" s="34"/>
      <c r="C569" s="34"/>
      <c r="D569" s="34"/>
      <c r="E569" s="34"/>
      <c r="F569" s="34"/>
      <c r="G569" s="34"/>
      <c r="H569" s="34"/>
    </row>
    <row r="570" ht="15.75" customHeight="1">
      <c r="A570" s="33"/>
      <c r="B570" s="34"/>
      <c r="C570" s="34"/>
      <c r="D570" s="34"/>
      <c r="E570" s="34"/>
      <c r="F570" s="34"/>
      <c r="G570" s="34"/>
      <c r="H570" s="34"/>
    </row>
    <row r="571" ht="15.75" customHeight="1">
      <c r="A571" s="33"/>
      <c r="B571" s="34"/>
      <c r="C571" s="34"/>
      <c r="D571" s="34"/>
      <c r="E571" s="34"/>
      <c r="F571" s="34"/>
      <c r="G571" s="34"/>
      <c r="H571" s="34"/>
    </row>
    <row r="572" ht="15.75" customHeight="1">
      <c r="A572" s="33"/>
      <c r="B572" s="34"/>
      <c r="C572" s="34"/>
      <c r="D572" s="34"/>
      <c r="E572" s="34"/>
      <c r="F572" s="34"/>
      <c r="G572" s="34"/>
      <c r="H572" s="34"/>
    </row>
    <row r="573" ht="15.75" customHeight="1">
      <c r="A573" s="33"/>
      <c r="B573" s="34"/>
      <c r="C573" s="34"/>
      <c r="D573" s="34"/>
      <c r="E573" s="34"/>
      <c r="F573" s="34"/>
      <c r="G573" s="34"/>
      <c r="H573" s="34"/>
    </row>
    <row r="574" ht="15.75" customHeight="1">
      <c r="A574" s="33"/>
      <c r="B574" s="34"/>
      <c r="C574" s="34"/>
      <c r="D574" s="34"/>
      <c r="E574" s="34"/>
      <c r="F574" s="34"/>
      <c r="G574" s="34"/>
      <c r="H574" s="34"/>
    </row>
    <row r="575" ht="15.75" customHeight="1">
      <c r="A575" s="33"/>
      <c r="B575" s="34"/>
      <c r="C575" s="34"/>
      <c r="D575" s="34"/>
      <c r="E575" s="34"/>
      <c r="F575" s="34"/>
      <c r="G575" s="34"/>
      <c r="H575" s="34"/>
    </row>
    <row r="576" ht="15.75" customHeight="1">
      <c r="A576" s="33"/>
      <c r="B576" s="34"/>
      <c r="C576" s="34"/>
      <c r="D576" s="34"/>
      <c r="E576" s="34"/>
      <c r="F576" s="34"/>
      <c r="G576" s="34"/>
      <c r="H576" s="34"/>
    </row>
    <row r="577" ht="15.75" customHeight="1">
      <c r="A577" s="33"/>
      <c r="B577" s="34"/>
      <c r="C577" s="34"/>
      <c r="D577" s="34"/>
      <c r="E577" s="34"/>
      <c r="F577" s="34"/>
      <c r="G577" s="34"/>
      <c r="H577" s="34"/>
    </row>
    <row r="578" ht="15.75" customHeight="1">
      <c r="A578" s="33"/>
      <c r="B578" s="34"/>
      <c r="C578" s="34"/>
      <c r="D578" s="34"/>
      <c r="E578" s="34"/>
      <c r="F578" s="34"/>
      <c r="G578" s="34"/>
      <c r="H578" s="34"/>
    </row>
    <row r="579" ht="15.75" customHeight="1">
      <c r="A579" s="33"/>
      <c r="B579" s="34"/>
      <c r="C579" s="34"/>
      <c r="D579" s="34"/>
      <c r="E579" s="34"/>
      <c r="F579" s="34"/>
      <c r="G579" s="34"/>
      <c r="H579" s="34"/>
    </row>
    <row r="580" ht="15.75" customHeight="1">
      <c r="A580" s="33"/>
      <c r="B580" s="34"/>
      <c r="C580" s="34"/>
      <c r="D580" s="34"/>
      <c r="E580" s="34"/>
      <c r="F580" s="34"/>
      <c r="G580" s="34"/>
      <c r="H580" s="34"/>
    </row>
    <row r="581" ht="15.75" customHeight="1">
      <c r="A581" s="33"/>
      <c r="B581" s="34"/>
      <c r="C581" s="34"/>
      <c r="D581" s="34"/>
      <c r="E581" s="34"/>
      <c r="F581" s="34"/>
      <c r="G581" s="34"/>
      <c r="H581" s="34"/>
    </row>
    <row r="582" ht="15.75" customHeight="1">
      <c r="A582" s="33"/>
      <c r="B582" s="34"/>
      <c r="C582" s="34"/>
      <c r="D582" s="34"/>
      <c r="E582" s="34"/>
      <c r="F582" s="34"/>
      <c r="G582" s="34"/>
      <c r="H582" s="34"/>
    </row>
    <row r="583" ht="15.75" customHeight="1">
      <c r="A583" s="33"/>
      <c r="B583" s="34"/>
      <c r="C583" s="34"/>
      <c r="D583" s="34"/>
      <c r="E583" s="34"/>
      <c r="F583" s="34"/>
      <c r="G583" s="34"/>
      <c r="H583" s="34"/>
    </row>
    <row r="584" ht="15.75" customHeight="1">
      <c r="A584" s="33"/>
      <c r="B584" s="34"/>
      <c r="C584" s="34"/>
      <c r="D584" s="34"/>
      <c r="E584" s="34"/>
      <c r="F584" s="34"/>
      <c r="G584" s="34"/>
      <c r="H584" s="34"/>
    </row>
    <row r="585" ht="15.75" customHeight="1">
      <c r="A585" s="33"/>
      <c r="B585" s="34"/>
      <c r="C585" s="34"/>
      <c r="D585" s="34"/>
      <c r="E585" s="34"/>
      <c r="F585" s="34"/>
      <c r="G585" s="34"/>
      <c r="H585" s="34"/>
    </row>
    <row r="586" ht="15.75" customHeight="1">
      <c r="A586" s="33"/>
      <c r="B586" s="34"/>
      <c r="C586" s="34"/>
      <c r="D586" s="34"/>
      <c r="E586" s="34"/>
      <c r="F586" s="34"/>
      <c r="G586" s="34"/>
      <c r="H586" s="34"/>
    </row>
    <row r="587" ht="15.75" customHeight="1">
      <c r="A587" s="33"/>
      <c r="B587" s="34"/>
      <c r="C587" s="34"/>
      <c r="D587" s="34"/>
      <c r="E587" s="34"/>
      <c r="F587" s="34"/>
      <c r="G587" s="34"/>
      <c r="H587" s="34"/>
    </row>
    <row r="588" ht="15.75" customHeight="1">
      <c r="A588" s="33"/>
      <c r="B588" s="34"/>
      <c r="C588" s="34"/>
      <c r="D588" s="34"/>
      <c r="E588" s="34"/>
      <c r="F588" s="34"/>
      <c r="G588" s="34"/>
      <c r="H588" s="34"/>
    </row>
    <row r="589" ht="15.75" customHeight="1">
      <c r="A589" s="33"/>
      <c r="B589" s="34"/>
      <c r="C589" s="34"/>
      <c r="D589" s="34"/>
      <c r="E589" s="34"/>
      <c r="F589" s="34"/>
      <c r="G589" s="34"/>
      <c r="H589" s="34"/>
    </row>
    <row r="590" ht="15.75" customHeight="1">
      <c r="A590" s="33"/>
      <c r="B590" s="34"/>
      <c r="C590" s="34"/>
      <c r="D590" s="34"/>
      <c r="E590" s="34"/>
      <c r="F590" s="34"/>
      <c r="G590" s="34"/>
      <c r="H590" s="34"/>
    </row>
    <row r="591" ht="15.75" customHeight="1">
      <c r="A591" s="33"/>
      <c r="B591" s="34"/>
      <c r="C591" s="34"/>
      <c r="D591" s="34"/>
      <c r="E591" s="34"/>
      <c r="F591" s="34"/>
      <c r="G591" s="34"/>
      <c r="H591" s="34"/>
    </row>
    <row r="592" ht="15.75" customHeight="1">
      <c r="A592" s="33"/>
      <c r="B592" s="34"/>
      <c r="C592" s="34"/>
      <c r="D592" s="34"/>
      <c r="E592" s="34"/>
      <c r="F592" s="34"/>
      <c r="G592" s="34"/>
      <c r="H592" s="34"/>
    </row>
    <row r="593" ht="15.75" customHeight="1">
      <c r="A593" s="33"/>
      <c r="B593" s="34"/>
      <c r="C593" s="34"/>
      <c r="D593" s="34"/>
      <c r="E593" s="34"/>
      <c r="F593" s="34"/>
      <c r="G593" s="34"/>
      <c r="H593" s="34"/>
    </row>
    <row r="594" ht="15.75" customHeight="1">
      <c r="A594" s="33"/>
      <c r="B594" s="34"/>
      <c r="C594" s="34"/>
      <c r="D594" s="34"/>
      <c r="E594" s="34"/>
      <c r="F594" s="34"/>
      <c r="G594" s="34"/>
      <c r="H594" s="34"/>
    </row>
    <row r="595" ht="15.75" customHeight="1">
      <c r="A595" s="33"/>
      <c r="B595" s="34"/>
      <c r="C595" s="34"/>
      <c r="D595" s="34"/>
      <c r="E595" s="34"/>
      <c r="F595" s="34"/>
      <c r="G595" s="34"/>
      <c r="H595" s="34"/>
    </row>
    <row r="596" ht="15.75" customHeight="1">
      <c r="A596" s="33"/>
      <c r="B596" s="34"/>
      <c r="C596" s="34"/>
      <c r="D596" s="34"/>
      <c r="E596" s="34"/>
      <c r="F596" s="34"/>
      <c r="G596" s="34"/>
      <c r="H596" s="34"/>
    </row>
    <row r="597" ht="15.75" customHeight="1">
      <c r="A597" s="33"/>
      <c r="B597" s="34"/>
      <c r="C597" s="34"/>
      <c r="D597" s="34"/>
      <c r="E597" s="34"/>
      <c r="F597" s="34"/>
      <c r="G597" s="34"/>
      <c r="H597" s="34"/>
    </row>
    <row r="598" ht="15.75" customHeight="1">
      <c r="A598" s="33"/>
      <c r="B598" s="34"/>
      <c r="C598" s="34"/>
      <c r="D598" s="34"/>
      <c r="E598" s="34"/>
      <c r="F598" s="34"/>
      <c r="G598" s="34"/>
      <c r="H598" s="34"/>
    </row>
    <row r="599" ht="15.75" customHeight="1">
      <c r="A599" s="33"/>
      <c r="B599" s="34"/>
      <c r="C599" s="34"/>
      <c r="D599" s="34"/>
      <c r="E599" s="34"/>
      <c r="F599" s="34"/>
      <c r="G599" s="34"/>
      <c r="H599" s="34"/>
    </row>
    <row r="600" ht="15.75" customHeight="1">
      <c r="A600" s="33"/>
      <c r="B600" s="34"/>
      <c r="C600" s="34"/>
      <c r="D600" s="34"/>
      <c r="E600" s="34"/>
      <c r="F600" s="34"/>
      <c r="G600" s="34"/>
      <c r="H600" s="34"/>
    </row>
    <row r="601" ht="15.75" customHeight="1">
      <c r="A601" s="33"/>
      <c r="B601" s="34"/>
      <c r="C601" s="34"/>
      <c r="D601" s="34"/>
      <c r="E601" s="34"/>
      <c r="F601" s="34"/>
      <c r="G601" s="34"/>
      <c r="H601" s="34"/>
    </row>
    <row r="602" ht="15.75" customHeight="1">
      <c r="A602" s="33"/>
      <c r="B602" s="34"/>
      <c r="C602" s="34"/>
      <c r="D602" s="34"/>
      <c r="E602" s="34"/>
      <c r="F602" s="34"/>
      <c r="G602" s="34"/>
      <c r="H602" s="34"/>
    </row>
    <row r="603" ht="15.75" customHeight="1">
      <c r="A603" s="33"/>
      <c r="B603" s="34"/>
      <c r="C603" s="34"/>
      <c r="D603" s="34"/>
      <c r="E603" s="34"/>
      <c r="F603" s="34"/>
      <c r="G603" s="34"/>
      <c r="H603" s="34"/>
    </row>
    <row r="604" ht="15.75" customHeight="1">
      <c r="A604" s="33"/>
      <c r="B604" s="34"/>
      <c r="C604" s="34"/>
      <c r="D604" s="34"/>
      <c r="E604" s="34"/>
      <c r="F604" s="34"/>
      <c r="G604" s="34"/>
      <c r="H604" s="34"/>
    </row>
    <row r="605" ht="15.75" customHeight="1">
      <c r="A605" s="33"/>
      <c r="B605" s="34"/>
      <c r="C605" s="34"/>
      <c r="D605" s="34"/>
      <c r="E605" s="34"/>
      <c r="F605" s="34"/>
      <c r="G605" s="34"/>
      <c r="H605" s="34"/>
    </row>
    <row r="606" ht="15.75" customHeight="1">
      <c r="A606" s="33"/>
      <c r="B606" s="34"/>
      <c r="C606" s="34"/>
      <c r="D606" s="34"/>
      <c r="E606" s="34"/>
      <c r="F606" s="34"/>
      <c r="G606" s="34"/>
      <c r="H606" s="34"/>
    </row>
    <row r="607" ht="15.75" customHeight="1">
      <c r="A607" s="33"/>
      <c r="B607" s="34"/>
      <c r="C607" s="34"/>
      <c r="D607" s="34"/>
      <c r="E607" s="34"/>
      <c r="F607" s="34"/>
      <c r="G607" s="34"/>
      <c r="H607" s="34"/>
    </row>
    <row r="608" ht="15.75" customHeight="1">
      <c r="A608" s="33"/>
      <c r="B608" s="34"/>
      <c r="C608" s="34"/>
      <c r="D608" s="34"/>
      <c r="E608" s="34"/>
      <c r="F608" s="34"/>
      <c r="G608" s="34"/>
      <c r="H608" s="34"/>
    </row>
    <row r="609" ht="15.75" customHeight="1">
      <c r="A609" s="33"/>
      <c r="B609" s="34"/>
      <c r="C609" s="34"/>
      <c r="D609" s="34"/>
      <c r="E609" s="34"/>
      <c r="F609" s="34"/>
      <c r="G609" s="34"/>
      <c r="H609" s="34"/>
    </row>
    <row r="610" ht="15.75" customHeight="1">
      <c r="A610" s="33"/>
      <c r="B610" s="34"/>
      <c r="C610" s="34"/>
      <c r="D610" s="34"/>
      <c r="E610" s="34"/>
      <c r="F610" s="34"/>
      <c r="G610" s="34"/>
      <c r="H610" s="34"/>
    </row>
    <row r="611" ht="15.75" customHeight="1">
      <c r="A611" s="33"/>
      <c r="B611" s="34"/>
      <c r="C611" s="34"/>
      <c r="D611" s="34"/>
      <c r="E611" s="34"/>
      <c r="F611" s="34"/>
      <c r="G611" s="34"/>
      <c r="H611" s="34"/>
    </row>
    <row r="612" ht="15.75" customHeight="1">
      <c r="A612" s="33"/>
      <c r="B612" s="34"/>
      <c r="C612" s="34"/>
      <c r="D612" s="34"/>
      <c r="E612" s="34"/>
      <c r="F612" s="34"/>
      <c r="G612" s="34"/>
      <c r="H612" s="34"/>
    </row>
    <row r="613" ht="15.75" customHeight="1">
      <c r="A613" s="33"/>
      <c r="B613" s="34"/>
      <c r="C613" s="34"/>
      <c r="D613" s="34"/>
      <c r="E613" s="34"/>
      <c r="F613" s="34"/>
      <c r="G613" s="34"/>
      <c r="H613" s="34"/>
    </row>
    <row r="614" ht="15.75" customHeight="1">
      <c r="A614" s="33"/>
      <c r="B614" s="34"/>
      <c r="C614" s="34"/>
      <c r="D614" s="34"/>
      <c r="E614" s="34"/>
      <c r="F614" s="34"/>
      <c r="G614" s="34"/>
      <c r="H614" s="34"/>
    </row>
    <row r="615" ht="15.75" customHeight="1">
      <c r="A615" s="33"/>
      <c r="B615" s="34"/>
      <c r="C615" s="34"/>
      <c r="D615" s="34"/>
      <c r="E615" s="34"/>
      <c r="F615" s="34"/>
      <c r="G615" s="34"/>
      <c r="H615" s="34"/>
    </row>
    <row r="616" ht="15.75" customHeight="1">
      <c r="A616" s="33"/>
      <c r="B616" s="34"/>
      <c r="C616" s="34"/>
      <c r="D616" s="34"/>
      <c r="E616" s="34"/>
      <c r="F616" s="34"/>
      <c r="G616" s="34"/>
      <c r="H616" s="34"/>
    </row>
    <row r="617" ht="15.75" customHeight="1">
      <c r="A617" s="33"/>
      <c r="B617" s="34"/>
      <c r="C617" s="34"/>
      <c r="D617" s="34"/>
      <c r="E617" s="34"/>
      <c r="F617" s="34"/>
      <c r="G617" s="34"/>
      <c r="H617" s="34"/>
    </row>
    <row r="618" ht="15.75" customHeight="1">
      <c r="A618" s="33"/>
      <c r="B618" s="34"/>
      <c r="C618" s="34"/>
      <c r="D618" s="34"/>
      <c r="E618" s="34"/>
      <c r="F618" s="34"/>
      <c r="G618" s="34"/>
      <c r="H618" s="34"/>
    </row>
    <row r="619" ht="15.75" customHeight="1">
      <c r="A619" s="33"/>
      <c r="B619" s="34"/>
      <c r="C619" s="34"/>
      <c r="D619" s="34"/>
      <c r="E619" s="34"/>
      <c r="F619" s="34"/>
      <c r="G619" s="34"/>
      <c r="H619" s="34"/>
    </row>
    <row r="620" ht="15.75" customHeight="1">
      <c r="A620" s="33"/>
      <c r="B620" s="34"/>
      <c r="C620" s="34"/>
      <c r="D620" s="34"/>
      <c r="E620" s="34"/>
      <c r="F620" s="34"/>
      <c r="G620" s="34"/>
      <c r="H620" s="34"/>
    </row>
    <row r="621" ht="15.75" customHeight="1">
      <c r="A621" s="33"/>
      <c r="B621" s="34"/>
      <c r="C621" s="34"/>
      <c r="D621" s="34"/>
      <c r="E621" s="34"/>
      <c r="F621" s="34"/>
      <c r="G621" s="34"/>
      <c r="H621" s="34"/>
    </row>
    <row r="622" ht="15.75" customHeight="1">
      <c r="A622" s="33"/>
      <c r="B622" s="34"/>
      <c r="C622" s="34"/>
      <c r="D622" s="34"/>
      <c r="E622" s="34"/>
      <c r="F622" s="34"/>
      <c r="G622" s="34"/>
      <c r="H622" s="34"/>
    </row>
    <row r="623" ht="15.75" customHeight="1">
      <c r="A623" s="33"/>
      <c r="B623" s="34"/>
      <c r="C623" s="34"/>
      <c r="D623" s="34"/>
      <c r="E623" s="34"/>
      <c r="F623" s="34"/>
      <c r="G623" s="34"/>
      <c r="H623" s="34"/>
    </row>
    <row r="624" ht="15.75" customHeight="1">
      <c r="A624" s="33"/>
      <c r="B624" s="34"/>
      <c r="C624" s="34"/>
      <c r="D624" s="34"/>
      <c r="E624" s="34"/>
      <c r="F624" s="34"/>
      <c r="G624" s="34"/>
      <c r="H624" s="34"/>
    </row>
    <row r="625" ht="15.75" customHeight="1">
      <c r="A625" s="33"/>
      <c r="B625" s="34"/>
      <c r="C625" s="34"/>
      <c r="D625" s="34"/>
      <c r="E625" s="34"/>
      <c r="F625" s="34"/>
      <c r="G625" s="34"/>
      <c r="H625" s="34"/>
    </row>
    <row r="626" ht="15.75" customHeight="1">
      <c r="A626" s="33"/>
      <c r="B626" s="34"/>
      <c r="C626" s="34"/>
      <c r="D626" s="34"/>
      <c r="E626" s="34"/>
      <c r="F626" s="34"/>
      <c r="G626" s="34"/>
      <c r="H626" s="34"/>
    </row>
    <row r="627" ht="15.75" customHeight="1">
      <c r="A627" s="33"/>
      <c r="B627" s="34"/>
      <c r="C627" s="34"/>
      <c r="D627" s="34"/>
      <c r="E627" s="34"/>
      <c r="F627" s="34"/>
      <c r="G627" s="34"/>
      <c r="H627" s="34"/>
    </row>
    <row r="628" ht="15.75" customHeight="1">
      <c r="A628" s="33"/>
      <c r="B628" s="34"/>
      <c r="C628" s="34"/>
      <c r="D628" s="34"/>
      <c r="E628" s="34"/>
      <c r="F628" s="34"/>
      <c r="G628" s="34"/>
      <c r="H628" s="34"/>
    </row>
    <row r="629" ht="15.75" customHeight="1">
      <c r="A629" s="33"/>
      <c r="B629" s="34"/>
      <c r="C629" s="34"/>
      <c r="D629" s="34"/>
      <c r="E629" s="34"/>
      <c r="F629" s="34"/>
      <c r="G629" s="34"/>
      <c r="H629" s="34"/>
    </row>
    <row r="630" ht="15.75" customHeight="1">
      <c r="A630" s="33"/>
      <c r="B630" s="34"/>
      <c r="C630" s="34"/>
      <c r="D630" s="34"/>
      <c r="E630" s="34"/>
      <c r="F630" s="34"/>
      <c r="G630" s="34"/>
      <c r="H630" s="34"/>
    </row>
    <row r="631" ht="15.75" customHeight="1">
      <c r="A631" s="33"/>
      <c r="B631" s="34"/>
      <c r="C631" s="34"/>
      <c r="D631" s="34"/>
      <c r="E631" s="34"/>
      <c r="F631" s="34"/>
      <c r="G631" s="34"/>
      <c r="H631" s="34"/>
    </row>
    <row r="632" ht="15.75" customHeight="1">
      <c r="A632" s="33"/>
      <c r="B632" s="34"/>
      <c r="C632" s="34"/>
      <c r="D632" s="34"/>
      <c r="E632" s="34"/>
      <c r="F632" s="34"/>
      <c r="G632" s="34"/>
      <c r="H632" s="34"/>
    </row>
    <row r="633" ht="15.75" customHeight="1">
      <c r="A633" s="33"/>
      <c r="B633" s="34"/>
      <c r="C633" s="34"/>
      <c r="D633" s="34"/>
      <c r="E633" s="34"/>
      <c r="F633" s="34"/>
      <c r="G633" s="34"/>
      <c r="H633" s="34"/>
    </row>
    <row r="634" ht="15.75" customHeight="1">
      <c r="A634" s="33"/>
      <c r="B634" s="34"/>
      <c r="C634" s="34"/>
      <c r="D634" s="34"/>
      <c r="E634" s="34"/>
      <c r="F634" s="34"/>
      <c r="G634" s="34"/>
      <c r="H634" s="34"/>
    </row>
    <row r="635" ht="15.75" customHeight="1">
      <c r="A635" s="33"/>
      <c r="B635" s="34"/>
      <c r="C635" s="34"/>
      <c r="D635" s="34"/>
      <c r="E635" s="34"/>
      <c r="F635" s="34"/>
      <c r="G635" s="34"/>
      <c r="H635" s="34"/>
    </row>
    <row r="636" ht="15.75" customHeight="1">
      <c r="A636" s="33"/>
      <c r="B636" s="34"/>
      <c r="C636" s="34"/>
      <c r="D636" s="34"/>
      <c r="E636" s="34"/>
      <c r="F636" s="34"/>
      <c r="G636" s="34"/>
      <c r="H636" s="34"/>
    </row>
    <row r="637" ht="15.75" customHeight="1">
      <c r="A637" s="33"/>
      <c r="B637" s="34"/>
      <c r="C637" s="34"/>
      <c r="D637" s="34"/>
      <c r="E637" s="34"/>
      <c r="F637" s="34"/>
      <c r="G637" s="34"/>
      <c r="H637" s="34"/>
    </row>
    <row r="638" ht="15.75" customHeight="1">
      <c r="A638" s="33"/>
      <c r="B638" s="34"/>
      <c r="C638" s="34"/>
      <c r="D638" s="34"/>
      <c r="E638" s="34"/>
      <c r="F638" s="34"/>
      <c r="G638" s="34"/>
      <c r="H638" s="34"/>
    </row>
    <row r="639" ht="15.75" customHeight="1">
      <c r="A639" s="33"/>
      <c r="B639" s="34"/>
      <c r="C639" s="34"/>
      <c r="D639" s="34"/>
      <c r="E639" s="34"/>
      <c r="F639" s="34"/>
      <c r="G639" s="34"/>
      <c r="H639" s="34"/>
    </row>
    <row r="640" ht="15.75" customHeight="1">
      <c r="A640" s="33"/>
      <c r="B640" s="34"/>
      <c r="C640" s="34"/>
      <c r="D640" s="34"/>
      <c r="E640" s="34"/>
      <c r="F640" s="34"/>
      <c r="G640" s="34"/>
      <c r="H640" s="34"/>
    </row>
    <row r="641" ht="15.75" customHeight="1">
      <c r="A641" s="33"/>
      <c r="B641" s="34"/>
      <c r="C641" s="34"/>
      <c r="D641" s="34"/>
      <c r="E641" s="34"/>
      <c r="F641" s="34"/>
      <c r="G641" s="34"/>
      <c r="H641" s="34"/>
    </row>
    <row r="642" ht="15.75" customHeight="1">
      <c r="A642" s="33"/>
      <c r="B642" s="34"/>
      <c r="C642" s="34"/>
      <c r="D642" s="34"/>
      <c r="E642" s="34"/>
      <c r="F642" s="34"/>
      <c r="G642" s="34"/>
      <c r="H642" s="34"/>
    </row>
    <row r="643" ht="15.75" customHeight="1">
      <c r="A643" s="33"/>
      <c r="B643" s="34"/>
      <c r="C643" s="34"/>
      <c r="D643" s="34"/>
      <c r="E643" s="34"/>
      <c r="F643" s="34"/>
      <c r="G643" s="34"/>
      <c r="H643" s="34"/>
    </row>
    <row r="644" ht="15.75" customHeight="1">
      <c r="A644" s="33"/>
      <c r="B644" s="34"/>
      <c r="C644" s="34"/>
      <c r="D644" s="34"/>
      <c r="E644" s="34"/>
      <c r="F644" s="34"/>
      <c r="G644" s="34"/>
      <c r="H644" s="34"/>
    </row>
    <row r="645" ht="15.75" customHeight="1">
      <c r="A645" s="33"/>
      <c r="B645" s="34"/>
      <c r="C645" s="34"/>
      <c r="D645" s="34"/>
      <c r="E645" s="34"/>
      <c r="F645" s="34"/>
      <c r="G645" s="34"/>
      <c r="H645" s="34"/>
    </row>
    <row r="646" ht="15.75" customHeight="1">
      <c r="A646" s="33"/>
      <c r="B646" s="34"/>
      <c r="C646" s="34"/>
      <c r="D646" s="34"/>
      <c r="E646" s="34"/>
      <c r="F646" s="34"/>
      <c r="G646" s="34"/>
      <c r="H646" s="34"/>
    </row>
    <row r="647" ht="15.75" customHeight="1">
      <c r="A647" s="33"/>
      <c r="B647" s="34"/>
      <c r="C647" s="34"/>
      <c r="D647" s="34"/>
      <c r="E647" s="34"/>
      <c r="F647" s="34"/>
      <c r="G647" s="34"/>
      <c r="H647" s="34"/>
    </row>
    <row r="648" ht="15.75" customHeight="1">
      <c r="A648" s="33"/>
      <c r="B648" s="34"/>
      <c r="C648" s="34"/>
      <c r="D648" s="34"/>
      <c r="E648" s="34"/>
      <c r="F648" s="34"/>
      <c r="G648" s="34"/>
      <c r="H648" s="34"/>
    </row>
    <row r="649" ht="15.75" customHeight="1">
      <c r="A649" s="33"/>
      <c r="B649" s="34"/>
      <c r="C649" s="34"/>
      <c r="D649" s="34"/>
      <c r="E649" s="34"/>
      <c r="F649" s="34"/>
      <c r="G649" s="34"/>
      <c r="H649" s="34"/>
    </row>
    <row r="650" ht="15.75" customHeight="1">
      <c r="A650" s="33"/>
      <c r="B650" s="34"/>
      <c r="C650" s="34"/>
      <c r="D650" s="34"/>
      <c r="E650" s="34"/>
      <c r="F650" s="34"/>
      <c r="G650" s="34"/>
      <c r="H650" s="34"/>
    </row>
    <row r="651" ht="15.75" customHeight="1">
      <c r="A651" s="33"/>
      <c r="B651" s="34"/>
      <c r="C651" s="34"/>
      <c r="D651" s="34"/>
      <c r="E651" s="34"/>
      <c r="F651" s="34"/>
      <c r="G651" s="34"/>
      <c r="H651" s="34"/>
    </row>
    <row r="652" ht="15.75" customHeight="1">
      <c r="A652" s="33"/>
      <c r="B652" s="34"/>
      <c r="C652" s="34"/>
      <c r="D652" s="34"/>
      <c r="E652" s="34"/>
      <c r="F652" s="34"/>
      <c r="G652" s="34"/>
      <c r="H652" s="34"/>
    </row>
    <row r="653" ht="15.75" customHeight="1">
      <c r="A653" s="33"/>
      <c r="B653" s="34"/>
      <c r="C653" s="34"/>
      <c r="D653" s="34"/>
      <c r="E653" s="34"/>
      <c r="F653" s="34"/>
      <c r="G653" s="34"/>
      <c r="H653" s="34"/>
    </row>
    <row r="654" ht="15.75" customHeight="1">
      <c r="A654" s="33"/>
      <c r="B654" s="34"/>
      <c r="C654" s="34"/>
      <c r="D654" s="34"/>
      <c r="E654" s="34"/>
      <c r="F654" s="34"/>
      <c r="G654" s="34"/>
      <c r="H654" s="34"/>
    </row>
    <row r="655" ht="15.75" customHeight="1">
      <c r="A655" s="33"/>
      <c r="B655" s="34"/>
      <c r="C655" s="34"/>
      <c r="D655" s="34"/>
      <c r="E655" s="34"/>
      <c r="F655" s="34"/>
      <c r="G655" s="34"/>
      <c r="H655" s="34"/>
    </row>
    <row r="656" ht="15.75" customHeight="1">
      <c r="A656" s="33"/>
      <c r="B656" s="34"/>
      <c r="C656" s="34"/>
      <c r="D656" s="34"/>
      <c r="E656" s="34"/>
      <c r="F656" s="34"/>
      <c r="G656" s="34"/>
      <c r="H656" s="34"/>
    </row>
    <row r="657" ht="15.75" customHeight="1">
      <c r="A657" s="33"/>
      <c r="B657" s="34"/>
      <c r="C657" s="34"/>
      <c r="D657" s="34"/>
      <c r="E657" s="34"/>
      <c r="F657" s="34"/>
      <c r="G657" s="34"/>
      <c r="H657" s="34"/>
    </row>
    <row r="658" ht="15.75" customHeight="1">
      <c r="A658" s="33"/>
      <c r="B658" s="34"/>
      <c r="C658" s="34"/>
      <c r="D658" s="34"/>
      <c r="E658" s="34"/>
      <c r="F658" s="34"/>
      <c r="G658" s="34"/>
      <c r="H658" s="34"/>
    </row>
    <row r="659" ht="15.75" customHeight="1">
      <c r="A659" s="33"/>
      <c r="B659" s="34"/>
      <c r="C659" s="34"/>
      <c r="D659" s="34"/>
      <c r="E659" s="34"/>
      <c r="F659" s="34"/>
      <c r="G659" s="34"/>
      <c r="H659" s="34"/>
    </row>
    <row r="660" ht="15.75" customHeight="1">
      <c r="A660" s="33"/>
      <c r="B660" s="34"/>
      <c r="C660" s="34"/>
      <c r="D660" s="34"/>
      <c r="E660" s="34"/>
      <c r="F660" s="34"/>
      <c r="G660" s="34"/>
      <c r="H660" s="34"/>
    </row>
    <row r="661" ht="15.75" customHeight="1">
      <c r="A661" s="33"/>
      <c r="B661" s="34"/>
      <c r="C661" s="34"/>
      <c r="D661" s="34"/>
      <c r="E661" s="34"/>
      <c r="F661" s="34"/>
      <c r="G661" s="34"/>
      <c r="H661" s="34"/>
    </row>
    <row r="662" ht="15.75" customHeight="1">
      <c r="A662" s="33"/>
      <c r="B662" s="34"/>
      <c r="C662" s="34"/>
      <c r="D662" s="34"/>
      <c r="E662" s="34"/>
      <c r="F662" s="34"/>
      <c r="G662" s="34"/>
      <c r="H662" s="34"/>
    </row>
    <row r="663" ht="15.75" customHeight="1">
      <c r="A663" s="33"/>
      <c r="B663" s="34"/>
      <c r="C663" s="34"/>
      <c r="D663" s="34"/>
      <c r="E663" s="34"/>
      <c r="F663" s="34"/>
      <c r="G663" s="34"/>
      <c r="H663" s="34"/>
    </row>
    <row r="664" ht="15.75" customHeight="1">
      <c r="A664" s="33"/>
      <c r="B664" s="34"/>
      <c r="C664" s="34"/>
      <c r="D664" s="34"/>
      <c r="E664" s="34"/>
      <c r="F664" s="34"/>
      <c r="G664" s="34"/>
      <c r="H664" s="34"/>
    </row>
    <row r="665" ht="15.75" customHeight="1">
      <c r="A665" s="33"/>
      <c r="B665" s="34"/>
      <c r="C665" s="34"/>
      <c r="D665" s="34"/>
      <c r="E665" s="34"/>
      <c r="F665" s="34"/>
      <c r="G665" s="34"/>
      <c r="H665" s="34"/>
    </row>
    <row r="666" ht="15.75" customHeight="1">
      <c r="A666" s="33"/>
      <c r="B666" s="34"/>
      <c r="C666" s="34"/>
      <c r="D666" s="34"/>
      <c r="E666" s="34"/>
      <c r="F666" s="34"/>
      <c r="G666" s="34"/>
      <c r="H666" s="34"/>
    </row>
    <row r="667" ht="15.75" customHeight="1">
      <c r="A667" s="33"/>
      <c r="B667" s="34"/>
      <c r="C667" s="34"/>
      <c r="D667" s="34"/>
      <c r="E667" s="34"/>
      <c r="F667" s="34"/>
      <c r="G667" s="34"/>
      <c r="H667" s="34"/>
    </row>
    <row r="668" ht="15.75" customHeight="1">
      <c r="A668" s="33"/>
      <c r="B668" s="34"/>
      <c r="C668" s="34"/>
      <c r="D668" s="34"/>
      <c r="E668" s="34"/>
      <c r="F668" s="34"/>
      <c r="G668" s="34"/>
      <c r="H668" s="34"/>
    </row>
    <row r="669" ht="15.75" customHeight="1">
      <c r="A669" s="33"/>
      <c r="B669" s="34"/>
      <c r="C669" s="34"/>
      <c r="D669" s="34"/>
      <c r="E669" s="34"/>
      <c r="F669" s="34"/>
      <c r="G669" s="34"/>
      <c r="H669" s="34"/>
    </row>
    <row r="670" ht="15.75" customHeight="1">
      <c r="A670" s="33"/>
      <c r="B670" s="34"/>
      <c r="C670" s="34"/>
      <c r="D670" s="34"/>
      <c r="E670" s="34"/>
      <c r="F670" s="34"/>
      <c r="G670" s="34"/>
      <c r="H670" s="34"/>
    </row>
    <row r="671" ht="15.75" customHeight="1">
      <c r="A671" s="33"/>
      <c r="B671" s="34"/>
      <c r="C671" s="34"/>
      <c r="D671" s="34"/>
      <c r="E671" s="34"/>
      <c r="F671" s="34"/>
      <c r="G671" s="34"/>
      <c r="H671" s="34"/>
    </row>
    <row r="672" ht="15.75" customHeight="1">
      <c r="A672" s="33"/>
      <c r="B672" s="34"/>
      <c r="C672" s="34"/>
      <c r="D672" s="34"/>
      <c r="E672" s="34"/>
      <c r="F672" s="34"/>
      <c r="G672" s="34"/>
      <c r="H672" s="34"/>
    </row>
    <row r="673" ht="15.75" customHeight="1">
      <c r="A673" s="33"/>
      <c r="B673" s="34"/>
      <c r="C673" s="34"/>
      <c r="D673" s="34"/>
      <c r="E673" s="34"/>
      <c r="F673" s="34"/>
      <c r="G673" s="34"/>
      <c r="H673" s="34"/>
    </row>
    <row r="674" ht="15.75" customHeight="1">
      <c r="A674" s="33"/>
      <c r="B674" s="34"/>
      <c r="C674" s="34"/>
      <c r="D674" s="34"/>
      <c r="E674" s="34"/>
      <c r="F674" s="34"/>
      <c r="G674" s="34"/>
      <c r="H674" s="34"/>
    </row>
    <row r="675" ht="15.75" customHeight="1">
      <c r="A675" s="33"/>
      <c r="B675" s="34"/>
      <c r="C675" s="34"/>
      <c r="D675" s="34"/>
      <c r="E675" s="34"/>
      <c r="F675" s="34"/>
      <c r="G675" s="34"/>
      <c r="H675" s="34"/>
    </row>
    <row r="676" ht="15.75" customHeight="1">
      <c r="A676" s="33"/>
      <c r="B676" s="34"/>
      <c r="C676" s="34"/>
      <c r="D676" s="34"/>
      <c r="E676" s="34"/>
      <c r="F676" s="34"/>
      <c r="G676" s="34"/>
      <c r="H676" s="34"/>
    </row>
    <row r="677" ht="15.75" customHeight="1">
      <c r="A677" s="33"/>
      <c r="B677" s="34"/>
      <c r="C677" s="34"/>
      <c r="D677" s="34"/>
      <c r="E677" s="34"/>
      <c r="F677" s="34"/>
      <c r="G677" s="34"/>
      <c r="H677" s="34"/>
    </row>
    <row r="678" ht="15.75" customHeight="1">
      <c r="A678" s="33"/>
      <c r="B678" s="34"/>
      <c r="C678" s="34"/>
      <c r="D678" s="34"/>
      <c r="E678" s="34"/>
      <c r="F678" s="34"/>
      <c r="G678" s="34"/>
      <c r="H678" s="34"/>
    </row>
    <row r="679" ht="15.75" customHeight="1">
      <c r="A679" s="33"/>
      <c r="B679" s="34"/>
      <c r="C679" s="34"/>
      <c r="D679" s="34"/>
      <c r="E679" s="34"/>
      <c r="F679" s="34"/>
      <c r="G679" s="34"/>
      <c r="H679" s="34"/>
    </row>
    <row r="680" ht="15.75" customHeight="1">
      <c r="A680" s="33"/>
      <c r="B680" s="34"/>
      <c r="C680" s="34"/>
      <c r="D680" s="34"/>
      <c r="E680" s="34"/>
      <c r="F680" s="34"/>
      <c r="G680" s="34"/>
      <c r="H680" s="34"/>
    </row>
    <row r="681" ht="15.75" customHeight="1">
      <c r="A681" s="33"/>
      <c r="B681" s="34"/>
      <c r="C681" s="34"/>
      <c r="D681" s="34"/>
      <c r="E681" s="34"/>
      <c r="F681" s="34"/>
      <c r="G681" s="34"/>
      <c r="H681" s="34"/>
    </row>
    <row r="682" ht="15.75" customHeight="1">
      <c r="A682" s="33"/>
      <c r="B682" s="34"/>
      <c r="C682" s="34"/>
      <c r="D682" s="34"/>
      <c r="E682" s="34"/>
      <c r="F682" s="34"/>
      <c r="G682" s="34"/>
      <c r="H682" s="34"/>
    </row>
    <row r="683" ht="15.75" customHeight="1">
      <c r="A683" s="33"/>
      <c r="B683" s="34"/>
      <c r="C683" s="34"/>
      <c r="D683" s="34"/>
      <c r="E683" s="34"/>
      <c r="F683" s="34"/>
      <c r="G683" s="34"/>
      <c r="H683" s="34"/>
    </row>
    <row r="684" ht="15.75" customHeight="1">
      <c r="A684" s="33"/>
      <c r="B684" s="34"/>
      <c r="C684" s="34"/>
      <c r="D684" s="34"/>
      <c r="E684" s="34"/>
      <c r="F684" s="34"/>
      <c r="G684" s="34"/>
      <c r="H684" s="34"/>
    </row>
    <row r="685" ht="15.75" customHeight="1">
      <c r="A685" s="33"/>
      <c r="B685" s="34"/>
      <c r="C685" s="34"/>
      <c r="D685" s="34"/>
      <c r="E685" s="34"/>
      <c r="F685" s="34"/>
      <c r="G685" s="34"/>
      <c r="H685" s="34"/>
    </row>
    <row r="686" ht="15.75" customHeight="1">
      <c r="A686" s="33"/>
      <c r="B686" s="34"/>
      <c r="C686" s="34"/>
      <c r="D686" s="34"/>
      <c r="E686" s="34"/>
      <c r="F686" s="34"/>
      <c r="G686" s="34"/>
      <c r="H686" s="34"/>
    </row>
    <row r="687" ht="15.75" customHeight="1">
      <c r="A687" s="33"/>
      <c r="B687" s="34"/>
      <c r="C687" s="34"/>
      <c r="D687" s="34"/>
      <c r="E687" s="34"/>
      <c r="F687" s="34"/>
      <c r="G687" s="34"/>
      <c r="H687" s="34"/>
    </row>
    <row r="688" ht="15.75" customHeight="1">
      <c r="A688" s="33"/>
      <c r="B688" s="34"/>
      <c r="C688" s="34"/>
      <c r="D688" s="34"/>
      <c r="E688" s="34"/>
      <c r="F688" s="34"/>
      <c r="G688" s="34"/>
      <c r="H688" s="34"/>
    </row>
    <row r="689" ht="15.75" customHeight="1">
      <c r="A689" s="33"/>
      <c r="B689" s="34"/>
      <c r="C689" s="34"/>
      <c r="D689" s="34"/>
      <c r="E689" s="34"/>
      <c r="F689" s="34"/>
      <c r="G689" s="34"/>
      <c r="H689" s="34"/>
    </row>
    <row r="690" ht="15.75" customHeight="1">
      <c r="A690" s="33"/>
      <c r="B690" s="34"/>
      <c r="C690" s="34"/>
      <c r="D690" s="34"/>
      <c r="E690" s="34"/>
      <c r="F690" s="34"/>
      <c r="G690" s="34"/>
      <c r="H690" s="34"/>
    </row>
    <row r="691" ht="15.75" customHeight="1">
      <c r="A691" s="33"/>
      <c r="B691" s="34"/>
      <c r="C691" s="34"/>
      <c r="D691" s="34"/>
      <c r="E691" s="34"/>
      <c r="F691" s="34"/>
      <c r="G691" s="34"/>
      <c r="H691" s="34"/>
    </row>
    <row r="692" ht="15.75" customHeight="1">
      <c r="A692" s="33"/>
      <c r="B692" s="34"/>
      <c r="C692" s="34"/>
      <c r="D692" s="34"/>
      <c r="E692" s="34"/>
      <c r="F692" s="34"/>
      <c r="G692" s="34"/>
      <c r="H692" s="34"/>
    </row>
    <row r="693" ht="15.75" customHeight="1">
      <c r="A693" s="33"/>
      <c r="B693" s="34"/>
      <c r="C693" s="34"/>
      <c r="D693" s="34"/>
      <c r="E693" s="34"/>
      <c r="F693" s="34"/>
      <c r="G693" s="34"/>
      <c r="H693" s="34"/>
    </row>
    <row r="694" ht="15.75" customHeight="1">
      <c r="A694" s="33"/>
      <c r="B694" s="34"/>
      <c r="C694" s="34"/>
      <c r="D694" s="34"/>
      <c r="E694" s="34"/>
      <c r="F694" s="34"/>
      <c r="G694" s="34"/>
      <c r="H694" s="34"/>
    </row>
    <row r="695" ht="15.75" customHeight="1">
      <c r="A695" s="33"/>
      <c r="B695" s="34"/>
      <c r="C695" s="34"/>
      <c r="D695" s="34"/>
      <c r="E695" s="34"/>
      <c r="F695" s="34"/>
      <c r="G695" s="34"/>
      <c r="H695" s="34"/>
    </row>
    <row r="696" ht="15.75" customHeight="1">
      <c r="A696" s="33"/>
      <c r="B696" s="34"/>
      <c r="C696" s="34"/>
      <c r="D696" s="34"/>
      <c r="E696" s="34"/>
      <c r="F696" s="34"/>
      <c r="G696" s="34"/>
      <c r="H696" s="34"/>
    </row>
    <row r="697" ht="15.75" customHeight="1">
      <c r="A697" s="33"/>
      <c r="B697" s="34"/>
      <c r="C697" s="34"/>
      <c r="D697" s="34"/>
      <c r="E697" s="34"/>
      <c r="F697" s="34"/>
      <c r="G697" s="34"/>
      <c r="H697" s="34"/>
    </row>
    <row r="698" ht="15.75" customHeight="1">
      <c r="A698" s="33"/>
      <c r="B698" s="34"/>
      <c r="C698" s="34"/>
      <c r="D698" s="34"/>
      <c r="E698" s="34"/>
      <c r="F698" s="34"/>
      <c r="G698" s="34"/>
      <c r="H698" s="34"/>
    </row>
    <row r="699" ht="15.75" customHeight="1">
      <c r="A699" s="33"/>
      <c r="B699" s="34"/>
      <c r="C699" s="34"/>
      <c r="D699" s="34"/>
      <c r="E699" s="34"/>
      <c r="F699" s="34"/>
      <c r="G699" s="34"/>
      <c r="H699" s="34"/>
    </row>
    <row r="700" ht="15.75" customHeight="1">
      <c r="A700" s="33"/>
      <c r="B700" s="34"/>
      <c r="C700" s="34"/>
      <c r="D700" s="34"/>
      <c r="E700" s="34"/>
      <c r="F700" s="34"/>
      <c r="G700" s="34"/>
      <c r="H700" s="34"/>
    </row>
    <row r="701" ht="15.75" customHeight="1">
      <c r="A701" s="33"/>
      <c r="B701" s="34"/>
      <c r="C701" s="34"/>
      <c r="D701" s="34"/>
      <c r="E701" s="34"/>
      <c r="F701" s="34"/>
      <c r="G701" s="34"/>
      <c r="H701" s="34"/>
    </row>
    <row r="702" ht="15.75" customHeight="1">
      <c r="A702" s="33"/>
      <c r="B702" s="34"/>
      <c r="C702" s="34"/>
      <c r="D702" s="34"/>
      <c r="E702" s="34"/>
      <c r="F702" s="34"/>
      <c r="G702" s="34"/>
      <c r="H702" s="34"/>
    </row>
    <row r="703" ht="15.75" customHeight="1">
      <c r="A703" s="33"/>
      <c r="B703" s="34"/>
      <c r="C703" s="34"/>
      <c r="D703" s="34"/>
      <c r="E703" s="34"/>
      <c r="F703" s="34"/>
      <c r="G703" s="34"/>
      <c r="H703" s="34"/>
    </row>
    <row r="704" ht="15.75" customHeight="1">
      <c r="A704" s="33"/>
      <c r="B704" s="34"/>
      <c r="C704" s="34"/>
      <c r="D704" s="34"/>
      <c r="E704" s="34"/>
      <c r="F704" s="34"/>
      <c r="G704" s="34"/>
      <c r="H704" s="34"/>
    </row>
    <row r="705" ht="15.75" customHeight="1">
      <c r="A705" s="33"/>
      <c r="B705" s="34"/>
      <c r="C705" s="34"/>
      <c r="D705" s="34"/>
      <c r="E705" s="34"/>
      <c r="F705" s="34"/>
      <c r="G705" s="34"/>
      <c r="H705" s="34"/>
    </row>
    <row r="706" ht="15.75" customHeight="1">
      <c r="A706" s="33"/>
      <c r="B706" s="34"/>
      <c r="C706" s="34"/>
      <c r="D706" s="34"/>
      <c r="E706" s="34"/>
      <c r="F706" s="34"/>
      <c r="G706" s="34"/>
      <c r="H706" s="34"/>
    </row>
    <row r="707" ht="15.75" customHeight="1">
      <c r="A707" s="33"/>
      <c r="B707" s="34"/>
      <c r="C707" s="34"/>
      <c r="D707" s="34"/>
      <c r="E707" s="34"/>
      <c r="F707" s="34"/>
      <c r="G707" s="34"/>
      <c r="H707" s="34"/>
    </row>
    <row r="708" ht="15.75" customHeight="1">
      <c r="A708" s="33"/>
      <c r="B708" s="34"/>
      <c r="C708" s="34"/>
      <c r="D708" s="34"/>
      <c r="E708" s="34"/>
      <c r="F708" s="34"/>
      <c r="G708" s="34"/>
      <c r="H708" s="34"/>
    </row>
    <row r="709" ht="15.75" customHeight="1">
      <c r="A709" s="33"/>
      <c r="B709" s="34"/>
      <c r="C709" s="34"/>
      <c r="D709" s="34"/>
      <c r="E709" s="34"/>
      <c r="F709" s="34"/>
      <c r="G709" s="34"/>
      <c r="H709" s="34"/>
    </row>
    <row r="710" ht="15.75" customHeight="1">
      <c r="A710" s="33"/>
      <c r="B710" s="34"/>
      <c r="C710" s="34"/>
      <c r="D710" s="34"/>
      <c r="E710" s="34"/>
      <c r="F710" s="34"/>
      <c r="G710" s="34"/>
      <c r="H710" s="34"/>
    </row>
    <row r="711" ht="15.75" customHeight="1">
      <c r="A711" s="33"/>
      <c r="B711" s="34"/>
      <c r="C711" s="34"/>
      <c r="D711" s="34"/>
      <c r="E711" s="34"/>
      <c r="F711" s="34"/>
      <c r="G711" s="34"/>
      <c r="H711" s="34"/>
    </row>
    <row r="712" ht="15.75" customHeight="1">
      <c r="A712" s="33"/>
      <c r="B712" s="34"/>
      <c r="C712" s="34"/>
      <c r="D712" s="34"/>
      <c r="E712" s="34"/>
      <c r="F712" s="34"/>
      <c r="G712" s="34"/>
      <c r="H712" s="34"/>
    </row>
    <row r="713" ht="15.75" customHeight="1">
      <c r="A713" s="33"/>
      <c r="B713" s="34"/>
      <c r="C713" s="34"/>
      <c r="D713" s="34"/>
      <c r="E713" s="34"/>
      <c r="F713" s="34"/>
      <c r="G713" s="34"/>
      <c r="H713" s="34"/>
    </row>
    <row r="714" ht="15.75" customHeight="1">
      <c r="A714" s="33"/>
      <c r="B714" s="34"/>
      <c r="C714" s="34"/>
      <c r="D714" s="34"/>
      <c r="E714" s="34"/>
      <c r="F714" s="34"/>
      <c r="G714" s="34"/>
      <c r="H714" s="34"/>
    </row>
    <row r="715" ht="15.75" customHeight="1">
      <c r="A715" s="33"/>
      <c r="B715" s="34"/>
      <c r="C715" s="34"/>
      <c r="D715" s="34"/>
      <c r="E715" s="34"/>
      <c r="F715" s="34"/>
      <c r="G715" s="34"/>
      <c r="H715" s="34"/>
    </row>
    <row r="716" ht="15.75" customHeight="1">
      <c r="A716" s="33"/>
      <c r="B716" s="34"/>
      <c r="C716" s="34"/>
      <c r="D716" s="34"/>
      <c r="E716" s="34"/>
      <c r="F716" s="34"/>
      <c r="G716" s="34"/>
      <c r="H716" s="34"/>
    </row>
    <row r="717" ht="15.75" customHeight="1">
      <c r="A717" s="33"/>
      <c r="B717" s="34"/>
      <c r="C717" s="34"/>
      <c r="D717" s="34"/>
      <c r="E717" s="34"/>
      <c r="F717" s="34"/>
      <c r="G717" s="34"/>
      <c r="H717" s="34"/>
    </row>
    <row r="718" ht="15.75" customHeight="1">
      <c r="A718" s="33"/>
      <c r="B718" s="34"/>
      <c r="C718" s="34"/>
      <c r="D718" s="34"/>
      <c r="E718" s="34"/>
      <c r="F718" s="34"/>
      <c r="G718" s="34"/>
      <c r="H718" s="34"/>
    </row>
    <row r="719" ht="15.75" customHeight="1">
      <c r="A719" s="33"/>
      <c r="B719" s="34"/>
      <c r="C719" s="34"/>
      <c r="D719" s="34"/>
      <c r="E719" s="34"/>
      <c r="F719" s="34"/>
      <c r="G719" s="34"/>
      <c r="H719" s="34"/>
    </row>
    <row r="720" ht="15.75" customHeight="1">
      <c r="A720" s="33"/>
      <c r="B720" s="34"/>
      <c r="C720" s="34"/>
      <c r="D720" s="34"/>
      <c r="E720" s="34"/>
      <c r="F720" s="34"/>
      <c r="G720" s="34"/>
      <c r="H720" s="34"/>
    </row>
    <row r="721" ht="15.75" customHeight="1">
      <c r="A721" s="33"/>
      <c r="B721" s="34"/>
      <c r="C721" s="34"/>
      <c r="D721" s="34"/>
      <c r="E721" s="34"/>
      <c r="F721" s="34"/>
      <c r="G721" s="34"/>
      <c r="H721" s="34"/>
    </row>
    <row r="722" ht="15.75" customHeight="1">
      <c r="A722" s="33"/>
      <c r="B722" s="34"/>
      <c r="C722" s="34"/>
      <c r="D722" s="34"/>
      <c r="E722" s="34"/>
      <c r="F722" s="34"/>
      <c r="G722" s="34"/>
      <c r="H722" s="34"/>
    </row>
    <row r="723" ht="15.75" customHeight="1">
      <c r="A723" s="33"/>
      <c r="B723" s="34"/>
      <c r="C723" s="34"/>
      <c r="D723" s="34"/>
      <c r="E723" s="34"/>
      <c r="F723" s="34"/>
      <c r="G723" s="34"/>
      <c r="H723" s="34"/>
    </row>
    <row r="724" ht="15.75" customHeight="1">
      <c r="A724" s="33"/>
      <c r="B724" s="34"/>
      <c r="C724" s="34"/>
      <c r="D724" s="34"/>
      <c r="E724" s="34"/>
      <c r="F724" s="34"/>
      <c r="G724" s="34"/>
      <c r="H724" s="34"/>
    </row>
    <row r="725" ht="15.75" customHeight="1">
      <c r="A725" s="33"/>
      <c r="B725" s="34"/>
      <c r="C725" s="34"/>
      <c r="D725" s="34"/>
      <c r="E725" s="34"/>
      <c r="F725" s="34"/>
      <c r="G725" s="34"/>
      <c r="H725" s="34"/>
    </row>
    <row r="726" ht="15.75" customHeight="1">
      <c r="A726" s="33"/>
      <c r="B726" s="34"/>
      <c r="C726" s="34"/>
      <c r="D726" s="34"/>
      <c r="E726" s="34"/>
      <c r="F726" s="34"/>
      <c r="G726" s="34"/>
      <c r="H726" s="34"/>
    </row>
    <row r="727" ht="15.75" customHeight="1">
      <c r="A727" s="33"/>
      <c r="B727" s="34"/>
      <c r="C727" s="34"/>
      <c r="D727" s="34"/>
      <c r="E727" s="34"/>
      <c r="F727" s="34"/>
      <c r="G727" s="34"/>
      <c r="H727" s="34"/>
    </row>
    <row r="728" ht="15.75" customHeight="1">
      <c r="A728" s="33"/>
      <c r="B728" s="34"/>
      <c r="C728" s="34"/>
      <c r="D728" s="34"/>
      <c r="E728" s="34"/>
      <c r="F728" s="34"/>
      <c r="G728" s="34"/>
      <c r="H728" s="34"/>
    </row>
    <row r="729" ht="15.75" customHeight="1">
      <c r="A729" s="33"/>
      <c r="B729" s="34"/>
      <c r="C729" s="34"/>
      <c r="D729" s="34"/>
      <c r="E729" s="34"/>
      <c r="F729" s="34"/>
      <c r="G729" s="34"/>
      <c r="H729" s="34"/>
    </row>
    <row r="730" ht="15.75" customHeight="1">
      <c r="A730" s="33"/>
      <c r="B730" s="34"/>
      <c r="C730" s="34"/>
      <c r="D730" s="34"/>
      <c r="E730" s="34"/>
      <c r="F730" s="34"/>
      <c r="G730" s="34"/>
      <c r="H730" s="34"/>
    </row>
    <row r="731" ht="15.75" customHeight="1">
      <c r="A731" s="33"/>
      <c r="B731" s="34"/>
      <c r="C731" s="34"/>
      <c r="D731" s="34"/>
      <c r="E731" s="34"/>
      <c r="F731" s="34"/>
      <c r="G731" s="34"/>
      <c r="H731" s="34"/>
    </row>
    <row r="732" ht="15.75" customHeight="1">
      <c r="A732" s="33"/>
      <c r="B732" s="34"/>
      <c r="C732" s="34"/>
      <c r="D732" s="34"/>
      <c r="E732" s="34"/>
      <c r="F732" s="34"/>
      <c r="G732" s="34"/>
      <c r="H732" s="34"/>
    </row>
    <row r="733" ht="15.75" customHeight="1">
      <c r="A733" s="33"/>
      <c r="B733" s="34"/>
      <c r="C733" s="34"/>
      <c r="D733" s="34"/>
      <c r="E733" s="34"/>
      <c r="F733" s="34"/>
      <c r="G733" s="34"/>
      <c r="H733" s="34"/>
    </row>
    <row r="734" ht="15.75" customHeight="1">
      <c r="A734" s="33"/>
      <c r="B734" s="34"/>
      <c r="C734" s="34"/>
      <c r="D734" s="34"/>
      <c r="E734" s="34"/>
      <c r="F734" s="34"/>
      <c r="G734" s="34"/>
      <c r="H734" s="34"/>
    </row>
    <row r="735" ht="15.75" customHeight="1">
      <c r="A735" s="33"/>
      <c r="B735" s="34"/>
      <c r="C735" s="34"/>
      <c r="D735" s="34"/>
      <c r="E735" s="34"/>
      <c r="F735" s="34"/>
      <c r="G735" s="34"/>
      <c r="H735" s="34"/>
    </row>
    <row r="736" ht="15.75" customHeight="1">
      <c r="A736" s="33"/>
      <c r="B736" s="34"/>
      <c r="C736" s="34"/>
      <c r="D736" s="34"/>
      <c r="E736" s="34"/>
      <c r="F736" s="34"/>
      <c r="G736" s="34"/>
      <c r="H736" s="34"/>
    </row>
    <row r="737" ht="15.75" customHeight="1">
      <c r="A737" s="33"/>
      <c r="B737" s="34"/>
      <c r="C737" s="34"/>
      <c r="D737" s="34"/>
      <c r="E737" s="34"/>
      <c r="F737" s="34"/>
      <c r="G737" s="34"/>
      <c r="H737" s="34"/>
    </row>
    <row r="738" ht="15.75" customHeight="1">
      <c r="A738" s="33"/>
      <c r="B738" s="34"/>
      <c r="C738" s="34"/>
      <c r="D738" s="34"/>
      <c r="E738" s="34"/>
      <c r="F738" s="34"/>
      <c r="G738" s="34"/>
      <c r="H738" s="34"/>
    </row>
    <row r="739" ht="15.75" customHeight="1">
      <c r="A739" s="33"/>
      <c r="B739" s="34"/>
      <c r="C739" s="34"/>
      <c r="D739" s="34"/>
      <c r="E739" s="34"/>
      <c r="F739" s="34"/>
      <c r="G739" s="34"/>
      <c r="H739" s="34"/>
    </row>
    <row r="740" ht="15.75" customHeight="1">
      <c r="A740" s="33"/>
      <c r="B740" s="34"/>
      <c r="C740" s="34"/>
      <c r="D740" s="34"/>
      <c r="E740" s="34"/>
      <c r="F740" s="34"/>
      <c r="G740" s="34"/>
      <c r="H740" s="34"/>
    </row>
    <row r="741" ht="15.75" customHeight="1">
      <c r="A741" s="33"/>
      <c r="B741" s="34"/>
      <c r="C741" s="34"/>
      <c r="D741" s="34"/>
      <c r="E741" s="34"/>
      <c r="F741" s="34"/>
      <c r="G741" s="34"/>
      <c r="H741" s="34"/>
    </row>
    <row r="742" ht="15.75" customHeight="1">
      <c r="A742" s="33"/>
      <c r="B742" s="34"/>
      <c r="C742" s="34"/>
      <c r="D742" s="34"/>
      <c r="E742" s="34"/>
      <c r="F742" s="34"/>
      <c r="G742" s="34"/>
      <c r="H742" s="34"/>
    </row>
    <row r="743" ht="15.75" customHeight="1">
      <c r="A743" s="33"/>
      <c r="B743" s="34"/>
      <c r="C743" s="34"/>
      <c r="D743" s="34"/>
      <c r="E743" s="34"/>
      <c r="F743" s="34"/>
      <c r="G743" s="34"/>
      <c r="H743" s="34"/>
    </row>
    <row r="744" ht="15.75" customHeight="1">
      <c r="A744" s="33"/>
      <c r="B744" s="34"/>
      <c r="C744" s="34"/>
      <c r="D744" s="34"/>
      <c r="E744" s="34"/>
      <c r="F744" s="34"/>
      <c r="G744" s="34"/>
      <c r="H744" s="34"/>
    </row>
    <row r="745" ht="15.75" customHeight="1">
      <c r="A745" s="33"/>
      <c r="B745" s="34"/>
      <c r="C745" s="34"/>
      <c r="D745" s="34"/>
      <c r="E745" s="34"/>
      <c r="F745" s="34"/>
      <c r="G745" s="34"/>
      <c r="H745" s="34"/>
    </row>
    <row r="746" ht="15.75" customHeight="1">
      <c r="A746" s="33"/>
      <c r="B746" s="34"/>
      <c r="C746" s="34"/>
      <c r="D746" s="34"/>
      <c r="E746" s="34"/>
      <c r="F746" s="34"/>
      <c r="G746" s="34"/>
      <c r="H746" s="34"/>
    </row>
    <row r="747" ht="15.75" customHeight="1">
      <c r="A747" s="33"/>
      <c r="B747" s="34"/>
      <c r="C747" s="34"/>
      <c r="D747" s="34"/>
      <c r="E747" s="34"/>
      <c r="F747" s="34"/>
      <c r="G747" s="34"/>
      <c r="H747" s="34"/>
    </row>
    <row r="748" ht="15.75" customHeight="1">
      <c r="A748" s="33"/>
      <c r="B748" s="34"/>
      <c r="C748" s="34"/>
      <c r="D748" s="34"/>
      <c r="E748" s="34"/>
      <c r="F748" s="34"/>
      <c r="G748" s="34"/>
      <c r="H748" s="34"/>
    </row>
    <row r="749" ht="15.75" customHeight="1">
      <c r="A749" s="33"/>
      <c r="B749" s="34"/>
      <c r="C749" s="34"/>
      <c r="D749" s="34"/>
      <c r="E749" s="34"/>
      <c r="F749" s="34"/>
      <c r="G749" s="34"/>
      <c r="H749" s="34"/>
    </row>
    <row r="750" ht="15.75" customHeight="1">
      <c r="A750" s="33"/>
      <c r="B750" s="34"/>
      <c r="C750" s="34"/>
      <c r="D750" s="34"/>
      <c r="E750" s="34"/>
      <c r="F750" s="34"/>
      <c r="G750" s="34"/>
      <c r="H750" s="34"/>
    </row>
    <row r="751" ht="15.75" customHeight="1">
      <c r="A751" s="33"/>
      <c r="B751" s="34"/>
      <c r="C751" s="34"/>
      <c r="D751" s="34"/>
      <c r="E751" s="34"/>
      <c r="F751" s="34"/>
      <c r="G751" s="34"/>
      <c r="H751" s="34"/>
    </row>
    <row r="752" ht="15.75" customHeight="1">
      <c r="A752" s="33"/>
      <c r="B752" s="34"/>
      <c r="C752" s="34"/>
      <c r="D752" s="34"/>
      <c r="E752" s="34"/>
      <c r="F752" s="34"/>
      <c r="G752" s="34"/>
      <c r="H752" s="34"/>
    </row>
    <row r="753" ht="15.75" customHeight="1">
      <c r="A753" s="33"/>
      <c r="B753" s="34"/>
      <c r="C753" s="34"/>
      <c r="D753" s="34"/>
      <c r="E753" s="34"/>
      <c r="F753" s="34"/>
      <c r="G753" s="34"/>
      <c r="H753" s="34"/>
    </row>
    <row r="754" ht="15.75" customHeight="1">
      <c r="A754" s="33"/>
      <c r="B754" s="34"/>
      <c r="C754" s="34"/>
      <c r="D754" s="34"/>
      <c r="E754" s="34"/>
      <c r="F754" s="34"/>
      <c r="G754" s="34"/>
      <c r="H754" s="34"/>
    </row>
    <row r="755" ht="15.75" customHeight="1">
      <c r="A755" s="33"/>
      <c r="B755" s="34"/>
      <c r="C755" s="34"/>
      <c r="D755" s="34"/>
      <c r="E755" s="34"/>
      <c r="F755" s="34"/>
      <c r="G755" s="34"/>
      <c r="H755" s="34"/>
    </row>
    <row r="756" ht="15.75" customHeight="1">
      <c r="A756" s="33"/>
      <c r="B756" s="34"/>
      <c r="C756" s="34"/>
      <c r="D756" s="34"/>
      <c r="E756" s="34"/>
      <c r="F756" s="34"/>
      <c r="G756" s="34"/>
      <c r="H756" s="34"/>
    </row>
    <row r="757" ht="15.75" customHeight="1">
      <c r="A757" s="33"/>
      <c r="B757" s="34"/>
      <c r="C757" s="34"/>
      <c r="D757" s="34"/>
      <c r="E757" s="34"/>
      <c r="F757" s="34"/>
      <c r="G757" s="34"/>
      <c r="H757" s="34"/>
    </row>
    <row r="758" ht="15.75" customHeight="1">
      <c r="A758" s="33"/>
      <c r="B758" s="34"/>
      <c r="C758" s="34"/>
      <c r="D758" s="34"/>
      <c r="E758" s="34"/>
      <c r="F758" s="34"/>
      <c r="G758" s="34"/>
      <c r="H758" s="34"/>
    </row>
    <row r="759" ht="15.75" customHeight="1">
      <c r="A759" s="33"/>
      <c r="B759" s="34"/>
      <c r="C759" s="34"/>
      <c r="D759" s="34"/>
      <c r="E759" s="34"/>
      <c r="F759" s="34"/>
      <c r="G759" s="34"/>
      <c r="H759" s="34"/>
    </row>
    <row r="760" ht="15.75" customHeight="1">
      <c r="A760" s="33"/>
      <c r="B760" s="34"/>
      <c r="C760" s="34"/>
      <c r="D760" s="34"/>
      <c r="E760" s="34"/>
      <c r="F760" s="34"/>
      <c r="G760" s="34"/>
      <c r="H760" s="34"/>
    </row>
    <row r="761" ht="15.75" customHeight="1">
      <c r="A761" s="33"/>
      <c r="B761" s="34"/>
      <c r="C761" s="34"/>
      <c r="D761" s="34"/>
      <c r="E761" s="34"/>
      <c r="F761" s="34"/>
      <c r="G761" s="34"/>
      <c r="H761" s="34"/>
    </row>
    <row r="762" ht="15.75" customHeight="1">
      <c r="A762" s="33"/>
      <c r="B762" s="34"/>
      <c r="C762" s="34"/>
      <c r="D762" s="34"/>
      <c r="E762" s="34"/>
      <c r="F762" s="34"/>
      <c r="G762" s="34"/>
      <c r="H762" s="34"/>
    </row>
    <row r="763" ht="15.75" customHeight="1">
      <c r="A763" s="33"/>
      <c r="B763" s="34"/>
      <c r="C763" s="34"/>
      <c r="D763" s="34"/>
      <c r="E763" s="34"/>
      <c r="F763" s="34"/>
      <c r="G763" s="34"/>
      <c r="H763" s="34"/>
    </row>
    <row r="764" ht="15.75" customHeight="1">
      <c r="A764" s="33"/>
      <c r="B764" s="34"/>
      <c r="C764" s="34"/>
      <c r="D764" s="34"/>
      <c r="E764" s="34"/>
      <c r="F764" s="34"/>
      <c r="G764" s="34"/>
      <c r="H764" s="34"/>
    </row>
    <row r="765" ht="15.75" customHeight="1">
      <c r="A765" s="33"/>
      <c r="B765" s="34"/>
      <c r="C765" s="34"/>
      <c r="D765" s="34"/>
      <c r="E765" s="34"/>
      <c r="F765" s="34"/>
      <c r="G765" s="34"/>
      <c r="H765" s="34"/>
    </row>
    <row r="766" ht="15.75" customHeight="1">
      <c r="A766" s="33"/>
      <c r="B766" s="34"/>
      <c r="C766" s="34"/>
      <c r="D766" s="34"/>
      <c r="E766" s="34"/>
      <c r="F766" s="34"/>
      <c r="G766" s="34"/>
      <c r="H766" s="34"/>
    </row>
    <row r="767" ht="15.75" customHeight="1">
      <c r="A767" s="33"/>
      <c r="B767" s="34"/>
      <c r="C767" s="34"/>
      <c r="D767" s="34"/>
      <c r="E767" s="34"/>
      <c r="F767" s="34"/>
      <c r="G767" s="34"/>
      <c r="H767" s="34"/>
    </row>
    <row r="768" ht="15.75" customHeight="1">
      <c r="A768" s="33"/>
      <c r="B768" s="34"/>
      <c r="C768" s="34"/>
      <c r="D768" s="34"/>
      <c r="E768" s="34"/>
      <c r="F768" s="34"/>
      <c r="G768" s="34"/>
      <c r="H768" s="34"/>
    </row>
    <row r="769" ht="15.75" customHeight="1">
      <c r="A769" s="33"/>
      <c r="B769" s="34"/>
      <c r="C769" s="34"/>
      <c r="D769" s="34"/>
      <c r="E769" s="34"/>
      <c r="F769" s="34"/>
      <c r="G769" s="34"/>
      <c r="H769" s="34"/>
    </row>
    <row r="770" ht="15.75" customHeight="1">
      <c r="A770" s="33"/>
      <c r="B770" s="34"/>
      <c r="C770" s="34"/>
      <c r="D770" s="34"/>
      <c r="E770" s="34"/>
      <c r="F770" s="34"/>
      <c r="G770" s="34"/>
      <c r="H770" s="34"/>
    </row>
    <row r="771" ht="15.75" customHeight="1">
      <c r="A771" s="33"/>
      <c r="B771" s="34"/>
      <c r="C771" s="34"/>
      <c r="D771" s="34"/>
      <c r="E771" s="34"/>
      <c r="F771" s="34"/>
      <c r="G771" s="34"/>
      <c r="H771" s="34"/>
    </row>
    <row r="772" ht="15.75" customHeight="1">
      <c r="A772" s="33"/>
      <c r="B772" s="34"/>
      <c r="C772" s="34"/>
      <c r="D772" s="34"/>
      <c r="E772" s="34"/>
      <c r="F772" s="34"/>
      <c r="G772" s="34"/>
      <c r="H772" s="34"/>
    </row>
    <row r="773" ht="15.75" customHeight="1">
      <c r="A773" s="33"/>
      <c r="B773" s="34"/>
      <c r="C773" s="34"/>
      <c r="D773" s="34"/>
      <c r="E773" s="34"/>
      <c r="F773" s="34"/>
      <c r="G773" s="34"/>
      <c r="H773" s="34"/>
    </row>
    <row r="774" ht="15.75" customHeight="1">
      <c r="A774" s="33"/>
      <c r="B774" s="34"/>
      <c r="C774" s="34"/>
      <c r="D774" s="34"/>
      <c r="E774" s="34"/>
      <c r="F774" s="34"/>
      <c r="G774" s="34"/>
      <c r="H774" s="34"/>
    </row>
    <row r="775" ht="15.75" customHeight="1">
      <c r="A775" s="33"/>
      <c r="B775" s="34"/>
      <c r="C775" s="34"/>
      <c r="D775" s="34"/>
      <c r="E775" s="34"/>
      <c r="F775" s="34"/>
      <c r="G775" s="34"/>
      <c r="H775" s="34"/>
    </row>
    <row r="776" ht="15.75" customHeight="1">
      <c r="A776" s="33"/>
      <c r="B776" s="34"/>
      <c r="C776" s="34"/>
      <c r="D776" s="34"/>
      <c r="E776" s="34"/>
      <c r="F776" s="34"/>
      <c r="G776" s="34"/>
      <c r="H776" s="34"/>
    </row>
    <row r="777" ht="15.75" customHeight="1">
      <c r="A777" s="33"/>
      <c r="B777" s="34"/>
      <c r="C777" s="34"/>
      <c r="D777" s="34"/>
      <c r="E777" s="34"/>
      <c r="F777" s="34"/>
      <c r="G777" s="34"/>
      <c r="H777" s="34"/>
    </row>
    <row r="778" ht="15.75" customHeight="1">
      <c r="A778" s="33"/>
      <c r="B778" s="34"/>
      <c r="C778" s="34"/>
      <c r="D778" s="34"/>
      <c r="E778" s="34"/>
      <c r="F778" s="34"/>
      <c r="G778" s="34"/>
      <c r="H778" s="34"/>
    </row>
    <row r="779" ht="15.75" customHeight="1">
      <c r="A779" s="33"/>
      <c r="B779" s="34"/>
      <c r="C779" s="34"/>
      <c r="D779" s="34"/>
      <c r="E779" s="34"/>
      <c r="F779" s="34"/>
      <c r="G779" s="34"/>
      <c r="H779" s="34"/>
    </row>
    <row r="780" ht="15.75" customHeight="1">
      <c r="A780" s="33"/>
      <c r="B780" s="34"/>
      <c r="C780" s="34"/>
      <c r="D780" s="34"/>
      <c r="E780" s="34"/>
      <c r="F780" s="34"/>
      <c r="G780" s="34"/>
      <c r="H780" s="34"/>
    </row>
    <row r="781" ht="15.75" customHeight="1">
      <c r="A781" s="33"/>
      <c r="B781" s="34"/>
      <c r="C781" s="34"/>
      <c r="D781" s="34"/>
      <c r="E781" s="34"/>
      <c r="F781" s="34"/>
      <c r="G781" s="34"/>
      <c r="H781" s="34"/>
    </row>
    <row r="782" ht="15.75" customHeight="1">
      <c r="A782" s="33"/>
      <c r="B782" s="34"/>
      <c r="C782" s="34"/>
      <c r="D782" s="34"/>
      <c r="E782" s="34"/>
      <c r="F782" s="34"/>
      <c r="G782" s="34"/>
      <c r="H782" s="34"/>
    </row>
    <row r="783" ht="15.75" customHeight="1">
      <c r="A783" s="33"/>
      <c r="B783" s="34"/>
      <c r="C783" s="34"/>
      <c r="D783" s="34"/>
      <c r="E783" s="34"/>
      <c r="F783" s="34"/>
      <c r="G783" s="34"/>
      <c r="H783" s="34"/>
    </row>
    <row r="784" ht="15.75" customHeight="1">
      <c r="A784" s="33"/>
      <c r="B784" s="34"/>
      <c r="C784" s="34"/>
      <c r="D784" s="34"/>
      <c r="E784" s="34"/>
      <c r="F784" s="34"/>
      <c r="G784" s="34"/>
      <c r="H784" s="34"/>
    </row>
    <row r="785" ht="15.75" customHeight="1">
      <c r="A785" s="33"/>
      <c r="B785" s="34"/>
      <c r="C785" s="34"/>
      <c r="D785" s="34"/>
      <c r="E785" s="34"/>
      <c r="F785" s="34"/>
      <c r="G785" s="34"/>
      <c r="H785" s="34"/>
    </row>
    <row r="786" ht="15.75" customHeight="1">
      <c r="A786" s="33"/>
      <c r="B786" s="34"/>
      <c r="C786" s="34"/>
      <c r="D786" s="34"/>
      <c r="E786" s="34"/>
      <c r="F786" s="34"/>
      <c r="G786" s="34"/>
      <c r="H786" s="34"/>
    </row>
    <row r="787" ht="15.75" customHeight="1">
      <c r="A787" s="33"/>
      <c r="B787" s="34"/>
      <c r="C787" s="34"/>
      <c r="D787" s="34"/>
      <c r="E787" s="34"/>
      <c r="F787" s="34"/>
      <c r="G787" s="34"/>
      <c r="H787" s="34"/>
    </row>
    <row r="788" ht="15.75" customHeight="1">
      <c r="A788" s="33"/>
      <c r="B788" s="34"/>
      <c r="C788" s="34"/>
      <c r="D788" s="34"/>
      <c r="E788" s="34"/>
      <c r="F788" s="34"/>
      <c r="G788" s="34"/>
      <c r="H788" s="34"/>
    </row>
    <row r="789" ht="15.75" customHeight="1">
      <c r="A789" s="33"/>
      <c r="B789" s="34"/>
      <c r="C789" s="34"/>
      <c r="D789" s="34"/>
      <c r="E789" s="34"/>
      <c r="F789" s="34"/>
      <c r="G789" s="34"/>
      <c r="H789" s="34"/>
    </row>
    <row r="790" ht="15.75" customHeight="1">
      <c r="A790" s="33"/>
      <c r="B790" s="34"/>
      <c r="C790" s="34"/>
      <c r="D790" s="34"/>
      <c r="E790" s="34"/>
      <c r="F790" s="34"/>
      <c r="G790" s="34"/>
      <c r="H790" s="34"/>
    </row>
    <row r="791" ht="15.75" customHeight="1">
      <c r="A791" s="33"/>
      <c r="B791" s="34"/>
      <c r="C791" s="34"/>
      <c r="D791" s="34"/>
      <c r="E791" s="34"/>
      <c r="F791" s="34"/>
      <c r="G791" s="34"/>
      <c r="H791" s="34"/>
    </row>
    <row r="792" ht="15.75" customHeight="1">
      <c r="A792" s="33"/>
      <c r="B792" s="34"/>
      <c r="C792" s="34"/>
      <c r="D792" s="34"/>
      <c r="E792" s="34"/>
      <c r="F792" s="34"/>
      <c r="G792" s="34"/>
      <c r="H792" s="34"/>
    </row>
    <row r="793" ht="15.75" customHeight="1">
      <c r="A793" s="33"/>
      <c r="B793" s="34"/>
      <c r="C793" s="34"/>
      <c r="D793" s="34"/>
      <c r="E793" s="34"/>
      <c r="F793" s="34"/>
      <c r="G793" s="34"/>
      <c r="H793" s="34"/>
    </row>
    <row r="794" ht="15.75" customHeight="1">
      <c r="A794" s="33"/>
      <c r="B794" s="34"/>
      <c r="C794" s="34"/>
      <c r="D794" s="34"/>
      <c r="E794" s="34"/>
      <c r="F794" s="34"/>
      <c r="G794" s="34"/>
      <c r="H794" s="34"/>
    </row>
    <row r="795" ht="15.75" customHeight="1">
      <c r="A795" s="33"/>
      <c r="B795" s="34"/>
      <c r="C795" s="34"/>
      <c r="D795" s="34"/>
      <c r="E795" s="34"/>
      <c r="F795" s="34"/>
      <c r="G795" s="34"/>
      <c r="H795" s="34"/>
    </row>
    <row r="796" ht="15.75" customHeight="1">
      <c r="A796" s="33"/>
      <c r="B796" s="34"/>
      <c r="C796" s="34"/>
      <c r="D796" s="34"/>
      <c r="E796" s="34"/>
      <c r="F796" s="34"/>
      <c r="G796" s="34"/>
      <c r="H796" s="34"/>
    </row>
    <row r="797" ht="15.75" customHeight="1">
      <c r="A797" s="33"/>
      <c r="B797" s="34"/>
      <c r="C797" s="34"/>
      <c r="D797" s="34"/>
      <c r="E797" s="34"/>
      <c r="F797" s="34"/>
      <c r="G797" s="34"/>
      <c r="H797" s="34"/>
    </row>
    <row r="798" ht="15.75" customHeight="1">
      <c r="A798" s="33"/>
      <c r="B798" s="34"/>
      <c r="C798" s="34"/>
      <c r="D798" s="34"/>
      <c r="E798" s="34"/>
      <c r="F798" s="34"/>
      <c r="G798" s="34"/>
      <c r="H798" s="34"/>
    </row>
    <row r="799" ht="15.75" customHeight="1">
      <c r="A799" s="33"/>
      <c r="B799" s="34"/>
      <c r="C799" s="34"/>
      <c r="D799" s="34"/>
      <c r="E799" s="34"/>
      <c r="F799" s="34"/>
      <c r="G799" s="34"/>
      <c r="H799" s="34"/>
    </row>
    <row r="800" ht="15.75" customHeight="1">
      <c r="A800" s="33"/>
      <c r="B800" s="34"/>
      <c r="C800" s="34"/>
      <c r="D800" s="34"/>
      <c r="E800" s="34"/>
      <c r="F800" s="34"/>
      <c r="G800" s="34"/>
      <c r="H800" s="34"/>
    </row>
    <row r="801" ht="15.75" customHeight="1">
      <c r="A801" s="33"/>
      <c r="B801" s="34"/>
      <c r="C801" s="34"/>
      <c r="D801" s="34"/>
      <c r="E801" s="34"/>
      <c r="F801" s="34"/>
      <c r="G801" s="34"/>
      <c r="H801" s="34"/>
    </row>
    <row r="802" ht="15.75" customHeight="1">
      <c r="A802" s="33"/>
      <c r="B802" s="34"/>
      <c r="C802" s="34"/>
      <c r="D802" s="34"/>
      <c r="E802" s="34"/>
      <c r="F802" s="34"/>
      <c r="G802" s="34"/>
      <c r="H802" s="34"/>
    </row>
    <row r="803" ht="15.75" customHeight="1">
      <c r="A803" s="33"/>
      <c r="B803" s="34"/>
      <c r="C803" s="34"/>
      <c r="D803" s="34"/>
      <c r="E803" s="34"/>
      <c r="F803" s="34"/>
      <c r="G803" s="34"/>
      <c r="H803" s="34"/>
    </row>
    <row r="804" ht="15.75" customHeight="1">
      <c r="A804" s="33"/>
      <c r="B804" s="34"/>
      <c r="C804" s="34"/>
      <c r="D804" s="34"/>
      <c r="E804" s="34"/>
      <c r="F804" s="34"/>
      <c r="G804" s="34"/>
      <c r="H804" s="34"/>
    </row>
    <row r="805" ht="15.75" customHeight="1">
      <c r="A805" s="33"/>
      <c r="B805" s="34"/>
      <c r="C805" s="34"/>
      <c r="D805" s="34"/>
      <c r="E805" s="34"/>
      <c r="F805" s="34"/>
      <c r="G805" s="34"/>
      <c r="H805" s="34"/>
    </row>
    <row r="806" ht="15.75" customHeight="1">
      <c r="A806" s="33"/>
      <c r="B806" s="34"/>
      <c r="C806" s="34"/>
      <c r="D806" s="34"/>
      <c r="E806" s="34"/>
      <c r="F806" s="34"/>
      <c r="G806" s="34"/>
      <c r="H806" s="34"/>
    </row>
    <row r="807" ht="15.75" customHeight="1">
      <c r="A807" s="33"/>
      <c r="B807" s="34"/>
      <c r="C807" s="34"/>
      <c r="D807" s="34"/>
      <c r="E807" s="34"/>
      <c r="F807" s="34"/>
      <c r="G807" s="34"/>
      <c r="H807" s="34"/>
    </row>
    <row r="808" ht="15.75" customHeight="1">
      <c r="A808" s="33"/>
      <c r="B808" s="34"/>
      <c r="C808" s="34"/>
      <c r="D808" s="34"/>
      <c r="E808" s="34"/>
      <c r="F808" s="34"/>
      <c r="G808" s="34"/>
      <c r="H808" s="34"/>
    </row>
    <row r="809" ht="15.75" customHeight="1">
      <c r="A809" s="33"/>
      <c r="B809" s="34"/>
      <c r="C809" s="34"/>
      <c r="D809" s="34"/>
      <c r="E809" s="34"/>
      <c r="F809" s="34"/>
      <c r="G809" s="34"/>
      <c r="H809" s="34"/>
    </row>
    <row r="810" ht="15.75" customHeight="1">
      <c r="A810" s="33"/>
      <c r="B810" s="34"/>
      <c r="C810" s="34"/>
      <c r="D810" s="34"/>
      <c r="E810" s="34"/>
      <c r="F810" s="34"/>
      <c r="G810" s="34"/>
      <c r="H810" s="34"/>
    </row>
    <row r="811" ht="15.75" customHeight="1">
      <c r="A811" s="33"/>
      <c r="B811" s="34"/>
      <c r="C811" s="34"/>
      <c r="D811" s="34"/>
      <c r="E811" s="34"/>
      <c r="F811" s="34"/>
      <c r="G811" s="34"/>
      <c r="H811" s="34"/>
    </row>
    <row r="812" ht="15.75" customHeight="1">
      <c r="A812" s="33"/>
      <c r="B812" s="34"/>
      <c r="C812" s="34"/>
      <c r="D812" s="34"/>
      <c r="E812" s="34"/>
      <c r="F812" s="34"/>
      <c r="G812" s="34"/>
      <c r="H812" s="34"/>
    </row>
    <row r="813" ht="15.75" customHeight="1">
      <c r="A813" s="33"/>
      <c r="B813" s="34"/>
      <c r="C813" s="34"/>
      <c r="D813" s="34"/>
      <c r="E813" s="34"/>
      <c r="F813" s="34"/>
      <c r="G813" s="34"/>
      <c r="H813" s="34"/>
    </row>
    <row r="814" ht="15.75" customHeight="1">
      <c r="A814" s="33"/>
      <c r="B814" s="34"/>
      <c r="C814" s="34"/>
      <c r="D814" s="34"/>
      <c r="E814" s="34"/>
      <c r="F814" s="34"/>
      <c r="G814" s="34"/>
      <c r="H814" s="34"/>
    </row>
    <row r="815" ht="15.75" customHeight="1">
      <c r="A815" s="33"/>
      <c r="B815" s="34"/>
      <c r="C815" s="34"/>
      <c r="D815" s="34"/>
      <c r="E815" s="34"/>
      <c r="F815" s="34"/>
      <c r="G815" s="34"/>
      <c r="H815" s="34"/>
    </row>
    <row r="816" ht="15.75" customHeight="1">
      <c r="A816" s="33"/>
      <c r="B816" s="34"/>
      <c r="C816" s="34"/>
      <c r="D816" s="34"/>
      <c r="E816" s="34"/>
      <c r="F816" s="34"/>
      <c r="G816" s="34"/>
      <c r="H816" s="34"/>
    </row>
    <row r="817" ht="15.75" customHeight="1">
      <c r="A817" s="33"/>
      <c r="B817" s="34"/>
      <c r="C817" s="34"/>
      <c r="D817" s="34"/>
      <c r="E817" s="34"/>
      <c r="F817" s="34"/>
      <c r="G817" s="34"/>
      <c r="H817" s="34"/>
    </row>
    <row r="818" ht="15.75" customHeight="1">
      <c r="A818" s="33"/>
      <c r="B818" s="34"/>
      <c r="C818" s="34"/>
      <c r="D818" s="34"/>
      <c r="E818" s="34"/>
      <c r="F818" s="34"/>
      <c r="G818" s="34"/>
      <c r="H818" s="34"/>
    </row>
    <row r="819" ht="15.75" customHeight="1">
      <c r="A819" s="33"/>
      <c r="B819" s="34"/>
      <c r="C819" s="34"/>
      <c r="D819" s="34"/>
      <c r="E819" s="34"/>
      <c r="F819" s="34"/>
      <c r="G819" s="34"/>
      <c r="H819" s="34"/>
    </row>
    <row r="820" ht="15.75" customHeight="1">
      <c r="A820" s="33"/>
      <c r="B820" s="34"/>
      <c r="C820" s="34"/>
      <c r="D820" s="34"/>
      <c r="E820" s="34"/>
      <c r="F820" s="34"/>
      <c r="G820" s="34"/>
      <c r="H820" s="34"/>
    </row>
    <row r="821" ht="15.75" customHeight="1">
      <c r="A821" s="33"/>
      <c r="B821" s="34"/>
      <c r="C821" s="34"/>
      <c r="D821" s="34"/>
      <c r="E821" s="34"/>
      <c r="F821" s="34"/>
      <c r="G821" s="34"/>
      <c r="H821" s="34"/>
    </row>
    <row r="822" ht="15.75" customHeight="1">
      <c r="A822" s="33"/>
      <c r="B822" s="34"/>
      <c r="C822" s="34"/>
      <c r="D822" s="34"/>
      <c r="E822" s="34"/>
      <c r="F822" s="34"/>
      <c r="G822" s="34"/>
      <c r="H822" s="34"/>
    </row>
    <row r="823" ht="15.75" customHeight="1">
      <c r="A823" s="33"/>
      <c r="B823" s="34"/>
      <c r="C823" s="34"/>
      <c r="D823" s="34"/>
      <c r="E823" s="34"/>
      <c r="F823" s="34"/>
      <c r="G823" s="34"/>
      <c r="H823" s="34"/>
    </row>
    <row r="824" ht="15.75" customHeight="1">
      <c r="A824" s="33"/>
      <c r="B824" s="34"/>
      <c r="C824" s="34"/>
      <c r="D824" s="34"/>
      <c r="E824" s="34"/>
      <c r="F824" s="34"/>
      <c r="G824" s="34"/>
      <c r="H824" s="34"/>
    </row>
    <row r="825" ht="15.75" customHeight="1">
      <c r="A825" s="33"/>
      <c r="B825" s="34"/>
      <c r="C825" s="34"/>
      <c r="D825" s="34"/>
      <c r="E825" s="34"/>
      <c r="F825" s="34"/>
      <c r="G825" s="34"/>
      <c r="H825" s="34"/>
    </row>
    <row r="826" ht="15.75" customHeight="1">
      <c r="A826" s="33"/>
      <c r="B826" s="34"/>
      <c r="C826" s="34"/>
      <c r="D826" s="34"/>
      <c r="E826" s="34"/>
      <c r="F826" s="34"/>
      <c r="G826" s="34"/>
      <c r="H826" s="34"/>
    </row>
    <row r="827" ht="15.75" customHeight="1">
      <c r="A827" s="33"/>
      <c r="B827" s="34"/>
      <c r="C827" s="34"/>
      <c r="D827" s="34"/>
      <c r="E827" s="34"/>
      <c r="F827" s="34"/>
      <c r="G827" s="34"/>
      <c r="H827" s="34"/>
    </row>
    <row r="828" ht="15.75" customHeight="1">
      <c r="A828" s="33"/>
      <c r="B828" s="34"/>
      <c r="C828" s="34"/>
      <c r="D828" s="34"/>
      <c r="E828" s="34"/>
      <c r="F828" s="34"/>
      <c r="G828" s="34"/>
      <c r="H828" s="34"/>
    </row>
    <row r="829" ht="15.75" customHeight="1">
      <c r="A829" s="33"/>
      <c r="B829" s="34"/>
      <c r="C829" s="34"/>
      <c r="D829" s="34"/>
      <c r="E829" s="34"/>
      <c r="F829" s="34"/>
      <c r="G829" s="34"/>
      <c r="H829" s="34"/>
    </row>
    <row r="830" ht="15.75" customHeight="1">
      <c r="A830" s="33"/>
      <c r="B830" s="34"/>
      <c r="C830" s="34"/>
      <c r="D830" s="34"/>
      <c r="E830" s="34"/>
      <c r="F830" s="34"/>
      <c r="G830" s="34"/>
      <c r="H830" s="34"/>
    </row>
    <row r="831" ht="15.75" customHeight="1">
      <c r="A831" s="33"/>
      <c r="B831" s="34"/>
      <c r="C831" s="34"/>
      <c r="D831" s="34"/>
      <c r="E831" s="34"/>
      <c r="F831" s="34"/>
      <c r="G831" s="34"/>
      <c r="H831" s="34"/>
    </row>
    <row r="832" ht="15.75" customHeight="1">
      <c r="A832" s="33"/>
      <c r="B832" s="34"/>
      <c r="C832" s="34"/>
      <c r="D832" s="34"/>
      <c r="E832" s="34"/>
      <c r="F832" s="34"/>
      <c r="G832" s="34"/>
      <c r="H832" s="34"/>
    </row>
    <row r="833" ht="15.75" customHeight="1">
      <c r="A833" s="33"/>
      <c r="B833" s="34"/>
      <c r="C833" s="34"/>
      <c r="D833" s="34"/>
      <c r="E833" s="34"/>
      <c r="F833" s="34"/>
      <c r="G833" s="34"/>
      <c r="H833" s="34"/>
    </row>
    <row r="834" ht="15.75" customHeight="1">
      <c r="A834" s="33"/>
      <c r="B834" s="34"/>
      <c r="C834" s="34"/>
      <c r="D834" s="34"/>
      <c r="E834" s="34"/>
      <c r="F834" s="34"/>
      <c r="G834" s="34"/>
      <c r="H834" s="34"/>
    </row>
    <row r="835" ht="15.75" customHeight="1">
      <c r="A835" s="33"/>
      <c r="B835" s="34"/>
      <c r="C835" s="34"/>
      <c r="D835" s="34"/>
      <c r="E835" s="34"/>
      <c r="F835" s="34"/>
      <c r="G835" s="34"/>
      <c r="H835" s="34"/>
    </row>
    <row r="836" ht="15.75" customHeight="1">
      <c r="A836" s="33"/>
      <c r="B836" s="34"/>
      <c r="C836" s="34"/>
      <c r="D836" s="34"/>
      <c r="E836" s="34"/>
      <c r="F836" s="34"/>
      <c r="G836" s="34"/>
      <c r="H836" s="34"/>
    </row>
    <row r="837" ht="15.75" customHeight="1">
      <c r="A837" s="33"/>
      <c r="B837" s="34"/>
      <c r="C837" s="34"/>
      <c r="D837" s="34"/>
      <c r="E837" s="34"/>
      <c r="F837" s="34"/>
      <c r="G837" s="34"/>
      <c r="H837" s="34"/>
    </row>
    <row r="838" ht="15.75" customHeight="1">
      <c r="A838" s="33"/>
      <c r="B838" s="34"/>
      <c r="C838" s="34"/>
      <c r="D838" s="34"/>
      <c r="E838" s="34"/>
      <c r="F838" s="34"/>
      <c r="G838" s="34"/>
      <c r="H838" s="34"/>
    </row>
    <row r="839" ht="15.75" customHeight="1">
      <c r="A839" s="33"/>
      <c r="B839" s="34"/>
      <c r="C839" s="34"/>
      <c r="D839" s="34"/>
      <c r="E839" s="34"/>
      <c r="F839" s="34"/>
      <c r="G839" s="34"/>
      <c r="H839" s="34"/>
    </row>
    <row r="840" ht="15.75" customHeight="1">
      <c r="A840" s="33"/>
      <c r="B840" s="34"/>
      <c r="C840" s="34"/>
      <c r="D840" s="34"/>
      <c r="E840" s="34"/>
      <c r="F840" s="34"/>
      <c r="G840" s="34"/>
      <c r="H840" s="34"/>
    </row>
    <row r="841" ht="15.75" customHeight="1">
      <c r="A841" s="33"/>
      <c r="B841" s="34"/>
      <c r="C841" s="34"/>
      <c r="D841" s="34"/>
      <c r="E841" s="34"/>
      <c r="F841" s="34"/>
      <c r="G841" s="34"/>
      <c r="H841" s="34"/>
    </row>
    <row r="842" ht="15.75" customHeight="1">
      <c r="A842" s="33"/>
      <c r="B842" s="34"/>
      <c r="C842" s="34"/>
      <c r="D842" s="34"/>
      <c r="E842" s="34"/>
      <c r="F842" s="34"/>
      <c r="G842" s="34"/>
      <c r="H842" s="34"/>
    </row>
    <row r="843" ht="15.75" customHeight="1">
      <c r="A843" s="33"/>
      <c r="B843" s="34"/>
      <c r="C843" s="34"/>
      <c r="D843" s="34"/>
      <c r="E843" s="34"/>
      <c r="F843" s="34"/>
      <c r="G843" s="34"/>
      <c r="H843" s="34"/>
    </row>
    <row r="844" ht="15.75" customHeight="1">
      <c r="A844" s="33"/>
      <c r="B844" s="34"/>
      <c r="C844" s="34"/>
      <c r="D844" s="34"/>
      <c r="E844" s="34"/>
      <c r="F844" s="34"/>
      <c r="G844" s="34"/>
      <c r="H844" s="34"/>
    </row>
    <row r="845" ht="15.75" customHeight="1">
      <c r="A845" s="33"/>
      <c r="B845" s="34"/>
      <c r="C845" s="34"/>
      <c r="D845" s="34"/>
      <c r="E845" s="34"/>
      <c r="F845" s="34"/>
      <c r="G845" s="34"/>
      <c r="H845" s="34"/>
    </row>
    <row r="846" ht="15.75" customHeight="1">
      <c r="A846" s="33"/>
      <c r="B846" s="34"/>
      <c r="C846" s="34"/>
      <c r="D846" s="34"/>
      <c r="E846" s="34"/>
      <c r="F846" s="34"/>
      <c r="G846" s="34"/>
      <c r="H846" s="34"/>
    </row>
    <row r="847" ht="15.75" customHeight="1">
      <c r="A847" s="33"/>
      <c r="B847" s="34"/>
      <c r="C847" s="34"/>
      <c r="D847" s="34"/>
      <c r="E847" s="34"/>
      <c r="F847" s="34"/>
      <c r="G847" s="34"/>
      <c r="H847" s="34"/>
    </row>
    <row r="848" ht="15.75" customHeight="1">
      <c r="A848" s="33"/>
      <c r="B848" s="34"/>
      <c r="C848" s="34"/>
      <c r="D848" s="34"/>
      <c r="E848" s="34"/>
      <c r="F848" s="34"/>
      <c r="G848" s="34"/>
      <c r="H848" s="34"/>
    </row>
    <row r="849" ht="15.75" customHeight="1">
      <c r="A849" s="33"/>
      <c r="B849" s="34"/>
      <c r="C849" s="34"/>
      <c r="D849" s="34"/>
      <c r="E849" s="34"/>
      <c r="F849" s="34"/>
      <c r="G849" s="34"/>
      <c r="H849" s="34"/>
    </row>
    <row r="850" ht="15.75" customHeight="1">
      <c r="A850" s="33"/>
      <c r="B850" s="34"/>
      <c r="C850" s="34"/>
      <c r="D850" s="34"/>
      <c r="E850" s="34"/>
      <c r="F850" s="34"/>
      <c r="G850" s="34"/>
      <c r="H850" s="34"/>
    </row>
    <row r="851" ht="15.75" customHeight="1">
      <c r="A851" s="33"/>
      <c r="B851" s="34"/>
      <c r="C851" s="34"/>
      <c r="D851" s="34"/>
      <c r="E851" s="34"/>
      <c r="F851" s="34"/>
      <c r="G851" s="34"/>
      <c r="H851" s="34"/>
    </row>
    <row r="852" ht="15.75" customHeight="1">
      <c r="A852" s="33"/>
      <c r="B852" s="34"/>
      <c r="C852" s="34"/>
      <c r="D852" s="34"/>
      <c r="E852" s="34"/>
      <c r="F852" s="34"/>
      <c r="G852" s="34"/>
      <c r="H852" s="34"/>
    </row>
    <row r="853" ht="15.75" customHeight="1">
      <c r="A853" s="33"/>
      <c r="B853" s="34"/>
      <c r="C853" s="34"/>
      <c r="D853" s="34"/>
      <c r="E853" s="34"/>
      <c r="F853" s="34"/>
      <c r="G853" s="34"/>
      <c r="H853" s="34"/>
    </row>
    <row r="854" ht="15.75" customHeight="1">
      <c r="A854" s="33"/>
      <c r="B854" s="34"/>
      <c r="C854" s="34"/>
      <c r="D854" s="34"/>
      <c r="E854" s="34"/>
      <c r="F854" s="34"/>
      <c r="G854" s="34"/>
      <c r="H854" s="34"/>
    </row>
    <row r="855" ht="15.75" customHeight="1">
      <c r="A855" s="33"/>
      <c r="B855" s="34"/>
      <c r="C855" s="34"/>
      <c r="D855" s="34"/>
      <c r="E855" s="34"/>
      <c r="F855" s="34"/>
      <c r="G855" s="34"/>
      <c r="H855" s="34"/>
    </row>
    <row r="856" ht="15.75" customHeight="1">
      <c r="A856" s="33"/>
      <c r="B856" s="34"/>
      <c r="C856" s="34"/>
      <c r="D856" s="34"/>
      <c r="E856" s="34"/>
      <c r="F856" s="34"/>
      <c r="G856" s="34"/>
      <c r="H856" s="34"/>
    </row>
    <row r="857" ht="15.75" customHeight="1">
      <c r="A857" s="33"/>
      <c r="B857" s="34"/>
      <c r="C857" s="34"/>
      <c r="D857" s="34"/>
      <c r="E857" s="34"/>
      <c r="F857" s="34"/>
      <c r="G857" s="34"/>
      <c r="H857" s="34"/>
    </row>
    <row r="858" ht="15.75" customHeight="1">
      <c r="A858" s="33"/>
      <c r="B858" s="34"/>
      <c r="C858" s="34"/>
      <c r="D858" s="34"/>
      <c r="E858" s="34"/>
      <c r="F858" s="34"/>
      <c r="G858" s="34"/>
      <c r="H858" s="34"/>
    </row>
    <row r="859" ht="15.75" customHeight="1">
      <c r="A859" s="33"/>
      <c r="B859" s="34"/>
      <c r="C859" s="34"/>
      <c r="D859" s="34"/>
      <c r="E859" s="34"/>
      <c r="F859" s="34"/>
      <c r="G859" s="34"/>
      <c r="H859" s="34"/>
    </row>
    <row r="860" ht="15.75" customHeight="1">
      <c r="A860" s="33"/>
      <c r="B860" s="34"/>
      <c r="C860" s="34"/>
      <c r="D860" s="34"/>
      <c r="E860" s="34"/>
      <c r="F860" s="34"/>
      <c r="G860" s="34"/>
      <c r="H860" s="34"/>
    </row>
    <row r="861" ht="15.75" customHeight="1">
      <c r="A861" s="33"/>
      <c r="B861" s="34"/>
      <c r="C861" s="34"/>
      <c r="D861" s="34"/>
      <c r="E861" s="34"/>
      <c r="F861" s="34"/>
      <c r="G861" s="34"/>
      <c r="H861" s="34"/>
    </row>
    <row r="862" ht="15.75" customHeight="1">
      <c r="A862" s="33"/>
      <c r="B862" s="34"/>
      <c r="C862" s="34"/>
      <c r="D862" s="34"/>
      <c r="E862" s="34"/>
      <c r="F862" s="34"/>
      <c r="G862" s="34"/>
      <c r="H862" s="34"/>
    </row>
    <row r="863" ht="15.75" customHeight="1">
      <c r="A863" s="33"/>
      <c r="B863" s="34"/>
      <c r="C863" s="34"/>
      <c r="D863" s="34"/>
      <c r="E863" s="34"/>
      <c r="F863" s="34"/>
      <c r="G863" s="34"/>
      <c r="H863" s="34"/>
    </row>
    <row r="864" ht="15.75" customHeight="1">
      <c r="A864" s="33"/>
      <c r="B864" s="34"/>
      <c r="C864" s="34"/>
      <c r="D864" s="34"/>
      <c r="E864" s="34"/>
      <c r="F864" s="34"/>
      <c r="G864" s="34"/>
      <c r="H864" s="34"/>
    </row>
    <row r="865" ht="15.75" customHeight="1">
      <c r="A865" s="33"/>
      <c r="B865" s="34"/>
      <c r="C865" s="34"/>
      <c r="D865" s="34"/>
      <c r="E865" s="34"/>
      <c r="F865" s="34"/>
      <c r="G865" s="34"/>
      <c r="H865" s="34"/>
    </row>
    <row r="866" ht="15.75" customHeight="1">
      <c r="A866" s="33"/>
      <c r="B866" s="34"/>
      <c r="C866" s="34"/>
      <c r="D866" s="34"/>
      <c r="E866" s="34"/>
      <c r="F866" s="34"/>
      <c r="G866" s="34"/>
      <c r="H866" s="34"/>
    </row>
    <row r="867" ht="15.75" customHeight="1">
      <c r="A867" s="33"/>
      <c r="B867" s="34"/>
      <c r="C867" s="34"/>
      <c r="D867" s="34"/>
      <c r="E867" s="34"/>
      <c r="F867" s="34"/>
      <c r="G867" s="34"/>
      <c r="H867" s="34"/>
    </row>
    <row r="868" ht="15.75" customHeight="1">
      <c r="A868" s="33"/>
      <c r="B868" s="34"/>
      <c r="C868" s="34"/>
      <c r="D868" s="34"/>
      <c r="E868" s="34"/>
      <c r="F868" s="34"/>
      <c r="G868" s="34"/>
      <c r="H868" s="34"/>
    </row>
    <row r="869" ht="15.75" customHeight="1">
      <c r="A869" s="33"/>
      <c r="B869" s="34"/>
      <c r="C869" s="34"/>
      <c r="D869" s="34"/>
      <c r="E869" s="34"/>
      <c r="F869" s="34"/>
      <c r="G869" s="34"/>
      <c r="H869" s="34"/>
    </row>
    <row r="870" ht="15.75" customHeight="1">
      <c r="A870" s="33"/>
      <c r="B870" s="34"/>
      <c r="C870" s="34"/>
      <c r="D870" s="34"/>
      <c r="E870" s="34"/>
      <c r="F870" s="34"/>
      <c r="G870" s="34"/>
      <c r="H870" s="34"/>
    </row>
    <row r="871" ht="15.75" customHeight="1">
      <c r="A871" s="33"/>
      <c r="B871" s="34"/>
      <c r="C871" s="34"/>
      <c r="D871" s="34"/>
      <c r="E871" s="34"/>
      <c r="F871" s="34"/>
      <c r="G871" s="34"/>
      <c r="H871" s="34"/>
    </row>
    <row r="872" ht="15.75" customHeight="1">
      <c r="A872" s="33"/>
      <c r="B872" s="34"/>
      <c r="C872" s="34"/>
      <c r="D872" s="34"/>
      <c r="E872" s="34"/>
      <c r="F872" s="34"/>
      <c r="G872" s="34"/>
      <c r="H872" s="34"/>
    </row>
    <row r="873" ht="15.75" customHeight="1">
      <c r="A873" s="33"/>
      <c r="B873" s="34"/>
      <c r="C873" s="34"/>
      <c r="D873" s="34"/>
      <c r="E873" s="34"/>
      <c r="F873" s="34"/>
      <c r="G873" s="34"/>
      <c r="H873" s="34"/>
    </row>
    <row r="874" ht="15.75" customHeight="1">
      <c r="A874" s="33"/>
      <c r="B874" s="34"/>
      <c r="C874" s="34"/>
      <c r="D874" s="34"/>
      <c r="E874" s="34"/>
      <c r="F874" s="34"/>
      <c r="G874" s="34"/>
      <c r="H874" s="34"/>
    </row>
    <row r="875" ht="15.75" customHeight="1">
      <c r="A875" s="33"/>
      <c r="B875" s="34"/>
      <c r="C875" s="34"/>
      <c r="D875" s="34"/>
      <c r="E875" s="34"/>
      <c r="F875" s="34"/>
      <c r="G875" s="34"/>
      <c r="H875" s="34"/>
    </row>
    <row r="876" ht="15.75" customHeight="1">
      <c r="A876" s="33"/>
      <c r="B876" s="34"/>
      <c r="C876" s="34"/>
      <c r="D876" s="34"/>
      <c r="E876" s="34"/>
      <c r="F876" s="34"/>
      <c r="G876" s="34"/>
      <c r="H876" s="34"/>
    </row>
    <row r="877" ht="15.75" customHeight="1">
      <c r="A877" s="33"/>
      <c r="B877" s="34"/>
      <c r="C877" s="34"/>
      <c r="D877" s="34"/>
      <c r="E877" s="34"/>
      <c r="F877" s="34"/>
      <c r="G877" s="34"/>
      <c r="H877" s="34"/>
    </row>
    <row r="878" ht="15.75" customHeight="1">
      <c r="A878" s="33"/>
      <c r="B878" s="34"/>
      <c r="C878" s="34"/>
      <c r="D878" s="34"/>
      <c r="E878" s="34"/>
      <c r="F878" s="34"/>
      <c r="G878" s="34"/>
      <c r="H878" s="34"/>
    </row>
    <row r="879" ht="15.75" customHeight="1">
      <c r="A879" s="33"/>
      <c r="B879" s="34"/>
      <c r="C879" s="34"/>
      <c r="D879" s="34"/>
      <c r="E879" s="34"/>
      <c r="F879" s="34"/>
      <c r="G879" s="34"/>
      <c r="H879" s="34"/>
    </row>
    <row r="880" ht="15.75" customHeight="1">
      <c r="A880" s="33"/>
      <c r="B880" s="34"/>
      <c r="C880" s="34"/>
      <c r="D880" s="34"/>
      <c r="E880" s="34"/>
      <c r="F880" s="34"/>
      <c r="G880" s="34"/>
      <c r="H880" s="34"/>
    </row>
    <row r="881" ht="15.75" customHeight="1">
      <c r="A881" s="33"/>
      <c r="B881" s="34"/>
      <c r="C881" s="34"/>
      <c r="D881" s="34"/>
      <c r="E881" s="34"/>
      <c r="F881" s="34"/>
      <c r="G881" s="34"/>
      <c r="H881" s="34"/>
    </row>
    <row r="882" ht="15.75" customHeight="1">
      <c r="A882" s="33"/>
      <c r="B882" s="34"/>
      <c r="C882" s="34"/>
      <c r="D882" s="34"/>
      <c r="E882" s="34"/>
      <c r="F882" s="34"/>
      <c r="G882" s="34"/>
      <c r="H882" s="34"/>
    </row>
    <row r="883" ht="15.75" customHeight="1">
      <c r="A883" s="33"/>
      <c r="B883" s="34"/>
      <c r="C883" s="34"/>
      <c r="D883" s="34"/>
      <c r="E883" s="34"/>
      <c r="F883" s="34"/>
      <c r="G883" s="34"/>
      <c r="H883" s="34"/>
    </row>
    <row r="884" ht="15.75" customHeight="1">
      <c r="A884" s="33"/>
      <c r="B884" s="34"/>
      <c r="C884" s="34"/>
      <c r="D884" s="34"/>
      <c r="E884" s="34"/>
      <c r="F884" s="34"/>
      <c r="G884" s="34"/>
      <c r="H884" s="34"/>
    </row>
    <row r="885" ht="15.75" customHeight="1">
      <c r="A885" s="33"/>
      <c r="B885" s="34"/>
      <c r="C885" s="34"/>
      <c r="D885" s="34"/>
      <c r="E885" s="34"/>
      <c r="F885" s="34"/>
      <c r="G885" s="34"/>
      <c r="H885" s="34"/>
    </row>
    <row r="886" ht="15.75" customHeight="1">
      <c r="A886" s="33"/>
      <c r="B886" s="34"/>
      <c r="C886" s="34"/>
      <c r="D886" s="34"/>
      <c r="E886" s="34"/>
      <c r="F886" s="34"/>
      <c r="G886" s="34"/>
      <c r="H886" s="34"/>
    </row>
    <row r="887" ht="15.75" customHeight="1">
      <c r="A887" s="33"/>
      <c r="B887" s="34"/>
      <c r="C887" s="34"/>
      <c r="D887" s="34"/>
      <c r="E887" s="34"/>
      <c r="F887" s="34"/>
      <c r="G887" s="34"/>
      <c r="H887" s="34"/>
    </row>
    <row r="888" ht="15.75" customHeight="1">
      <c r="A888" s="33"/>
      <c r="B888" s="34"/>
      <c r="C888" s="34"/>
      <c r="D888" s="34"/>
      <c r="E888" s="34"/>
      <c r="F888" s="34"/>
      <c r="G888" s="34"/>
      <c r="H888" s="34"/>
    </row>
    <row r="889" ht="15.75" customHeight="1">
      <c r="A889" s="33"/>
      <c r="B889" s="34"/>
      <c r="C889" s="34"/>
      <c r="D889" s="34"/>
      <c r="E889" s="34"/>
      <c r="F889" s="34"/>
      <c r="G889" s="34"/>
      <c r="H889" s="34"/>
    </row>
    <row r="890" ht="15.75" customHeight="1">
      <c r="A890" s="33"/>
      <c r="B890" s="34"/>
      <c r="C890" s="34"/>
      <c r="D890" s="34"/>
      <c r="E890" s="34"/>
      <c r="F890" s="34"/>
      <c r="G890" s="34"/>
      <c r="H890" s="34"/>
    </row>
    <row r="891" ht="15.75" customHeight="1">
      <c r="A891" s="33"/>
      <c r="B891" s="34"/>
      <c r="C891" s="34"/>
      <c r="D891" s="34"/>
      <c r="E891" s="34"/>
      <c r="F891" s="34"/>
      <c r="G891" s="34"/>
      <c r="H891" s="34"/>
    </row>
    <row r="892" ht="15.75" customHeight="1">
      <c r="A892" s="33"/>
      <c r="B892" s="34"/>
      <c r="C892" s="34"/>
      <c r="D892" s="34"/>
      <c r="E892" s="34"/>
      <c r="F892" s="34"/>
      <c r="G892" s="34"/>
      <c r="H892" s="34"/>
    </row>
    <row r="893" ht="15.75" customHeight="1">
      <c r="A893" s="33"/>
      <c r="B893" s="34"/>
      <c r="C893" s="34"/>
      <c r="D893" s="34"/>
      <c r="E893" s="34"/>
      <c r="F893" s="34"/>
      <c r="G893" s="34"/>
      <c r="H893" s="34"/>
    </row>
    <row r="894" ht="15.75" customHeight="1">
      <c r="A894" s="33"/>
      <c r="B894" s="34"/>
      <c r="C894" s="34"/>
      <c r="D894" s="34"/>
      <c r="E894" s="34"/>
      <c r="F894" s="34"/>
      <c r="G894" s="34"/>
      <c r="H894" s="34"/>
    </row>
    <row r="895" ht="15.75" customHeight="1">
      <c r="A895" s="33"/>
      <c r="B895" s="34"/>
      <c r="C895" s="34"/>
      <c r="D895" s="34"/>
      <c r="E895" s="34"/>
      <c r="F895" s="34"/>
      <c r="G895" s="34"/>
      <c r="H895" s="34"/>
    </row>
    <row r="896" ht="15.75" customHeight="1">
      <c r="A896" s="33"/>
      <c r="B896" s="34"/>
      <c r="C896" s="34"/>
      <c r="D896" s="34"/>
      <c r="E896" s="34"/>
      <c r="F896" s="34"/>
      <c r="G896" s="34"/>
      <c r="H896" s="34"/>
    </row>
    <row r="897" ht="15.75" customHeight="1">
      <c r="A897" s="33"/>
      <c r="B897" s="34"/>
      <c r="C897" s="34"/>
      <c r="D897" s="34"/>
      <c r="E897" s="34"/>
      <c r="F897" s="34"/>
      <c r="G897" s="34"/>
      <c r="H897" s="34"/>
    </row>
    <row r="898" ht="15.75" customHeight="1">
      <c r="A898" s="33"/>
      <c r="B898" s="34"/>
      <c r="C898" s="34"/>
      <c r="D898" s="34"/>
      <c r="E898" s="34"/>
      <c r="F898" s="34"/>
      <c r="G898" s="34"/>
      <c r="H898" s="34"/>
    </row>
    <row r="899" ht="15.75" customHeight="1">
      <c r="A899" s="33"/>
      <c r="B899" s="34"/>
      <c r="C899" s="34"/>
      <c r="D899" s="34"/>
      <c r="E899" s="34"/>
      <c r="F899" s="34"/>
      <c r="G899" s="34"/>
      <c r="H899" s="34"/>
    </row>
    <row r="900" ht="15.75" customHeight="1">
      <c r="A900" s="33"/>
      <c r="B900" s="34"/>
      <c r="C900" s="34"/>
      <c r="D900" s="34"/>
      <c r="E900" s="34"/>
      <c r="F900" s="34"/>
      <c r="G900" s="34"/>
      <c r="H900" s="34"/>
    </row>
    <row r="901" ht="15.75" customHeight="1">
      <c r="A901" s="33"/>
      <c r="B901" s="34"/>
      <c r="C901" s="34"/>
      <c r="D901" s="34"/>
      <c r="E901" s="34"/>
      <c r="F901" s="34"/>
      <c r="G901" s="34"/>
      <c r="H901" s="34"/>
    </row>
    <row r="902" ht="15.75" customHeight="1">
      <c r="A902" s="33"/>
      <c r="B902" s="34"/>
      <c r="C902" s="34"/>
      <c r="D902" s="34"/>
      <c r="E902" s="34"/>
      <c r="F902" s="34"/>
      <c r="G902" s="34"/>
      <c r="H902" s="34"/>
    </row>
    <row r="903" ht="15.75" customHeight="1">
      <c r="A903" s="33"/>
      <c r="B903" s="34"/>
      <c r="C903" s="34"/>
      <c r="D903" s="34"/>
      <c r="E903" s="34"/>
      <c r="F903" s="34"/>
      <c r="G903" s="34"/>
      <c r="H903" s="34"/>
    </row>
    <row r="904" ht="15.75" customHeight="1">
      <c r="A904" s="33"/>
      <c r="B904" s="34"/>
      <c r="C904" s="34"/>
      <c r="D904" s="34"/>
      <c r="E904" s="34"/>
      <c r="F904" s="34"/>
      <c r="G904" s="34"/>
      <c r="H904" s="34"/>
    </row>
    <row r="905" ht="15.75" customHeight="1">
      <c r="A905" s="33"/>
      <c r="B905" s="34"/>
      <c r="C905" s="34"/>
      <c r="D905" s="34"/>
      <c r="E905" s="34"/>
      <c r="F905" s="34"/>
      <c r="G905" s="34"/>
      <c r="H905" s="34"/>
    </row>
    <row r="906" ht="15.75" customHeight="1">
      <c r="A906" s="33"/>
      <c r="B906" s="34"/>
      <c r="C906" s="34"/>
      <c r="D906" s="34"/>
      <c r="E906" s="34"/>
      <c r="F906" s="34"/>
      <c r="G906" s="34"/>
      <c r="H906" s="34"/>
    </row>
    <row r="907" ht="15.75" customHeight="1">
      <c r="A907" s="33"/>
      <c r="B907" s="34"/>
      <c r="C907" s="34"/>
      <c r="D907" s="34"/>
      <c r="E907" s="34"/>
      <c r="F907" s="34"/>
      <c r="G907" s="34"/>
      <c r="H907" s="34"/>
    </row>
    <row r="908" ht="15.75" customHeight="1">
      <c r="A908" s="33"/>
      <c r="B908" s="34"/>
      <c r="C908" s="34"/>
      <c r="D908" s="34"/>
      <c r="E908" s="34"/>
      <c r="F908" s="34"/>
      <c r="G908" s="34"/>
      <c r="H908" s="34"/>
    </row>
    <row r="909" ht="15.75" customHeight="1">
      <c r="A909" s="33"/>
      <c r="B909" s="34"/>
      <c r="C909" s="34"/>
      <c r="D909" s="34"/>
      <c r="E909" s="34"/>
      <c r="F909" s="34"/>
      <c r="G909" s="34"/>
      <c r="H909" s="34"/>
    </row>
    <row r="910" ht="15.75" customHeight="1">
      <c r="A910" s="33"/>
      <c r="B910" s="34"/>
      <c r="C910" s="34"/>
      <c r="D910" s="34"/>
      <c r="E910" s="34"/>
      <c r="F910" s="34"/>
      <c r="G910" s="34"/>
      <c r="H910" s="34"/>
    </row>
    <row r="911" ht="15.75" customHeight="1">
      <c r="A911" s="33"/>
      <c r="B911" s="34"/>
      <c r="C911" s="34"/>
      <c r="D911" s="34"/>
      <c r="E911" s="34"/>
      <c r="F911" s="34"/>
      <c r="G911" s="34"/>
      <c r="H911" s="34"/>
    </row>
    <row r="912" ht="15.75" customHeight="1">
      <c r="A912" s="33"/>
      <c r="B912" s="34"/>
      <c r="C912" s="34"/>
      <c r="D912" s="34"/>
      <c r="E912" s="34"/>
      <c r="F912" s="34"/>
      <c r="G912" s="34"/>
      <c r="H912" s="34"/>
    </row>
    <row r="913" ht="15.75" customHeight="1">
      <c r="A913" s="33"/>
      <c r="B913" s="34"/>
      <c r="C913" s="34"/>
      <c r="D913" s="34"/>
      <c r="E913" s="34"/>
      <c r="F913" s="34"/>
      <c r="G913" s="34"/>
      <c r="H913" s="34"/>
    </row>
    <row r="914" ht="15.75" customHeight="1">
      <c r="A914" s="33"/>
      <c r="B914" s="34"/>
      <c r="C914" s="34"/>
      <c r="D914" s="34"/>
      <c r="E914" s="34"/>
      <c r="F914" s="34"/>
      <c r="G914" s="34"/>
      <c r="H914" s="34"/>
    </row>
    <row r="915" ht="15.75" customHeight="1">
      <c r="A915" s="33"/>
      <c r="B915" s="34"/>
      <c r="C915" s="34"/>
      <c r="D915" s="34"/>
      <c r="E915" s="34"/>
      <c r="F915" s="34"/>
      <c r="G915" s="34"/>
      <c r="H915" s="34"/>
    </row>
    <row r="916" ht="15.75" customHeight="1">
      <c r="A916" s="33"/>
      <c r="B916" s="34"/>
      <c r="C916" s="34"/>
      <c r="D916" s="34"/>
      <c r="E916" s="34"/>
      <c r="F916" s="34"/>
      <c r="G916" s="34"/>
      <c r="H916" s="34"/>
    </row>
    <row r="917" ht="15.75" customHeight="1">
      <c r="A917" s="33"/>
      <c r="B917" s="34"/>
      <c r="C917" s="34"/>
      <c r="D917" s="34"/>
      <c r="E917" s="34"/>
      <c r="F917" s="34"/>
      <c r="G917" s="34"/>
      <c r="H917" s="34"/>
    </row>
    <row r="918" ht="15.75" customHeight="1">
      <c r="A918" s="33"/>
      <c r="B918" s="34"/>
      <c r="C918" s="34"/>
      <c r="D918" s="34"/>
      <c r="E918" s="34"/>
      <c r="F918" s="34"/>
      <c r="G918" s="34"/>
      <c r="H918" s="34"/>
    </row>
    <row r="919" ht="15.75" customHeight="1">
      <c r="A919" s="33"/>
      <c r="B919" s="34"/>
      <c r="C919" s="34"/>
      <c r="D919" s="34"/>
      <c r="E919" s="34"/>
      <c r="F919" s="34"/>
      <c r="G919" s="34"/>
      <c r="H919" s="34"/>
    </row>
    <row r="920" ht="15.75" customHeight="1">
      <c r="A920" s="33"/>
      <c r="B920" s="34"/>
      <c r="C920" s="34"/>
      <c r="D920" s="34"/>
      <c r="E920" s="34"/>
      <c r="F920" s="34"/>
      <c r="G920" s="34"/>
      <c r="H920" s="34"/>
    </row>
    <row r="921" ht="15.75" customHeight="1">
      <c r="A921" s="33"/>
      <c r="B921" s="34"/>
      <c r="C921" s="34"/>
      <c r="D921" s="34"/>
      <c r="E921" s="34"/>
      <c r="F921" s="34"/>
      <c r="G921" s="34"/>
      <c r="H921" s="34"/>
    </row>
    <row r="922" ht="15.75" customHeight="1">
      <c r="A922" s="33"/>
      <c r="B922" s="34"/>
      <c r="C922" s="34"/>
      <c r="D922" s="34"/>
      <c r="E922" s="34"/>
      <c r="F922" s="34"/>
      <c r="G922" s="34"/>
      <c r="H922" s="34"/>
    </row>
    <row r="923" ht="15.75" customHeight="1">
      <c r="A923" s="33"/>
      <c r="B923" s="34"/>
      <c r="C923" s="34"/>
      <c r="D923" s="34"/>
      <c r="E923" s="34"/>
      <c r="F923" s="34"/>
      <c r="G923" s="34"/>
      <c r="H923" s="34"/>
    </row>
    <row r="924" ht="15.75" customHeight="1">
      <c r="A924" s="33"/>
      <c r="B924" s="34"/>
      <c r="C924" s="34"/>
      <c r="D924" s="34"/>
      <c r="E924" s="34"/>
      <c r="F924" s="34"/>
      <c r="G924" s="34"/>
      <c r="H924" s="34"/>
    </row>
    <row r="925" ht="15.75" customHeight="1">
      <c r="A925" s="33"/>
      <c r="B925" s="34"/>
      <c r="C925" s="34"/>
      <c r="D925" s="34"/>
      <c r="E925" s="34"/>
      <c r="F925" s="34"/>
      <c r="G925" s="34"/>
      <c r="H925" s="34"/>
    </row>
    <row r="926" ht="15.75" customHeight="1">
      <c r="A926" s="33"/>
      <c r="B926" s="34"/>
      <c r="C926" s="34"/>
      <c r="D926" s="34"/>
      <c r="E926" s="34"/>
      <c r="F926" s="34"/>
      <c r="G926" s="34"/>
      <c r="H926" s="34"/>
    </row>
    <row r="927" ht="15.75" customHeight="1">
      <c r="A927" s="33"/>
      <c r="B927" s="34"/>
      <c r="C927" s="34"/>
      <c r="D927" s="34"/>
      <c r="E927" s="34"/>
      <c r="F927" s="34"/>
      <c r="G927" s="34"/>
      <c r="H927" s="34"/>
    </row>
    <row r="928" ht="15.75" customHeight="1">
      <c r="A928" s="33"/>
      <c r="B928" s="34"/>
      <c r="C928" s="34"/>
      <c r="D928" s="34"/>
      <c r="E928" s="34"/>
      <c r="F928" s="34"/>
      <c r="G928" s="34"/>
      <c r="H928" s="34"/>
    </row>
    <row r="929" ht="15.75" customHeight="1">
      <c r="A929" s="33"/>
      <c r="B929" s="34"/>
      <c r="C929" s="34"/>
      <c r="D929" s="34"/>
      <c r="E929" s="34"/>
      <c r="F929" s="34"/>
      <c r="G929" s="34"/>
      <c r="H929" s="34"/>
    </row>
    <row r="930" ht="15.75" customHeight="1">
      <c r="A930" s="33"/>
      <c r="B930" s="34"/>
      <c r="C930" s="34"/>
      <c r="D930" s="34"/>
      <c r="E930" s="34"/>
      <c r="F930" s="34"/>
      <c r="G930" s="34"/>
      <c r="H930" s="34"/>
    </row>
    <row r="931" ht="15.75" customHeight="1">
      <c r="A931" s="33"/>
      <c r="B931" s="34"/>
      <c r="C931" s="34"/>
      <c r="D931" s="34"/>
      <c r="E931" s="34"/>
      <c r="F931" s="34"/>
      <c r="G931" s="34"/>
      <c r="H931" s="34"/>
    </row>
    <row r="932" ht="15.75" customHeight="1">
      <c r="A932" s="33"/>
      <c r="B932" s="34"/>
      <c r="C932" s="34"/>
      <c r="D932" s="34"/>
      <c r="E932" s="34"/>
      <c r="F932" s="34"/>
      <c r="G932" s="34"/>
      <c r="H932" s="34"/>
    </row>
    <row r="933" ht="15.75" customHeight="1">
      <c r="A933" s="33"/>
      <c r="B933" s="34"/>
      <c r="C933" s="34"/>
      <c r="D933" s="34"/>
      <c r="E933" s="34"/>
      <c r="F933" s="34"/>
      <c r="G933" s="34"/>
      <c r="H933" s="34"/>
    </row>
    <row r="934" ht="15.75" customHeight="1">
      <c r="A934" s="33"/>
      <c r="B934" s="34"/>
      <c r="C934" s="34"/>
      <c r="D934" s="34"/>
      <c r="E934" s="34"/>
      <c r="F934" s="34"/>
      <c r="G934" s="34"/>
      <c r="H934" s="34"/>
    </row>
    <row r="935" ht="15.75" customHeight="1">
      <c r="A935" s="33"/>
      <c r="B935" s="34"/>
      <c r="C935" s="34"/>
      <c r="D935" s="34"/>
      <c r="E935" s="34"/>
      <c r="F935" s="34"/>
      <c r="G935" s="34"/>
      <c r="H935" s="34"/>
    </row>
    <row r="936" ht="15.75" customHeight="1">
      <c r="A936" s="33"/>
      <c r="B936" s="34"/>
      <c r="C936" s="34"/>
      <c r="D936" s="34"/>
      <c r="E936" s="34"/>
      <c r="F936" s="34"/>
      <c r="G936" s="34"/>
      <c r="H936" s="34"/>
    </row>
    <row r="937" ht="15.75" customHeight="1">
      <c r="A937" s="33"/>
      <c r="B937" s="34"/>
      <c r="C937" s="34"/>
      <c r="D937" s="34"/>
      <c r="E937" s="34"/>
      <c r="F937" s="34"/>
      <c r="G937" s="34"/>
      <c r="H937" s="34"/>
    </row>
    <row r="938" ht="15.75" customHeight="1">
      <c r="A938" s="33"/>
      <c r="B938" s="34"/>
      <c r="C938" s="34"/>
      <c r="D938" s="34"/>
      <c r="E938" s="34"/>
      <c r="F938" s="34"/>
      <c r="G938" s="34"/>
      <c r="H938" s="34"/>
    </row>
    <row r="939" ht="15.75" customHeight="1">
      <c r="A939" s="33"/>
      <c r="B939" s="34"/>
      <c r="C939" s="34"/>
      <c r="D939" s="34"/>
      <c r="E939" s="34"/>
      <c r="F939" s="34"/>
      <c r="G939" s="34"/>
      <c r="H939" s="34"/>
    </row>
    <row r="940" ht="15.75" customHeight="1">
      <c r="A940" s="33"/>
      <c r="B940" s="34"/>
      <c r="C940" s="34"/>
      <c r="D940" s="34"/>
      <c r="E940" s="34"/>
      <c r="F940" s="34"/>
      <c r="G940" s="34"/>
      <c r="H940" s="34"/>
    </row>
    <row r="941" ht="15.75" customHeight="1">
      <c r="A941" s="33"/>
      <c r="B941" s="34"/>
      <c r="C941" s="34"/>
      <c r="D941" s="34"/>
      <c r="E941" s="34"/>
      <c r="F941" s="34"/>
      <c r="G941" s="34"/>
      <c r="H941" s="34"/>
    </row>
    <row r="942" ht="15.75" customHeight="1">
      <c r="A942" s="33"/>
      <c r="B942" s="34"/>
      <c r="C942" s="34"/>
      <c r="D942" s="34"/>
      <c r="E942" s="34"/>
      <c r="F942" s="34"/>
      <c r="G942" s="34"/>
      <c r="H942" s="34"/>
    </row>
    <row r="943" ht="15.75" customHeight="1">
      <c r="A943" s="33"/>
      <c r="B943" s="34"/>
      <c r="C943" s="34"/>
      <c r="D943" s="34"/>
      <c r="E943" s="34"/>
      <c r="F943" s="34"/>
      <c r="G943" s="34"/>
      <c r="H943" s="34"/>
    </row>
    <row r="944" ht="15.75" customHeight="1">
      <c r="A944" s="33"/>
      <c r="B944" s="34"/>
      <c r="C944" s="34"/>
      <c r="D944" s="34"/>
      <c r="E944" s="34"/>
      <c r="F944" s="34"/>
      <c r="G944" s="34"/>
      <c r="H944" s="34"/>
    </row>
    <row r="945" ht="15.75" customHeight="1">
      <c r="A945" s="33"/>
      <c r="B945" s="34"/>
      <c r="C945" s="34"/>
      <c r="D945" s="34"/>
      <c r="E945" s="34"/>
      <c r="F945" s="34"/>
      <c r="G945" s="34"/>
      <c r="H945" s="34"/>
    </row>
    <row r="946" ht="15.75" customHeight="1">
      <c r="A946" s="33"/>
      <c r="B946" s="34"/>
      <c r="C946" s="34"/>
      <c r="D946" s="34"/>
      <c r="E946" s="34"/>
      <c r="F946" s="34"/>
      <c r="G946" s="34"/>
      <c r="H946" s="34"/>
    </row>
    <row r="947" ht="15.75" customHeight="1">
      <c r="A947" s="33"/>
      <c r="B947" s="34"/>
      <c r="C947" s="34"/>
      <c r="D947" s="34"/>
      <c r="E947" s="34"/>
      <c r="F947" s="34"/>
      <c r="G947" s="34"/>
      <c r="H947" s="34"/>
    </row>
    <row r="948" ht="15.75" customHeight="1">
      <c r="A948" s="33"/>
      <c r="B948" s="34"/>
      <c r="C948" s="34"/>
      <c r="D948" s="34"/>
      <c r="E948" s="34"/>
      <c r="F948" s="34"/>
      <c r="G948" s="34"/>
      <c r="H948" s="34"/>
    </row>
    <row r="949" ht="15.75" customHeight="1">
      <c r="A949" s="33"/>
      <c r="B949" s="34"/>
      <c r="C949" s="34"/>
      <c r="D949" s="34"/>
      <c r="E949" s="34"/>
      <c r="F949" s="34"/>
      <c r="G949" s="34"/>
      <c r="H949" s="34"/>
    </row>
    <row r="950" ht="15.75" customHeight="1">
      <c r="A950" s="33"/>
      <c r="B950" s="34"/>
      <c r="C950" s="34"/>
      <c r="D950" s="34"/>
      <c r="E950" s="34"/>
      <c r="F950" s="34"/>
      <c r="G950" s="34"/>
      <c r="H950" s="34"/>
    </row>
    <row r="951" ht="15.75" customHeight="1">
      <c r="A951" s="33"/>
      <c r="B951" s="34"/>
      <c r="C951" s="34"/>
      <c r="D951" s="34"/>
      <c r="E951" s="34"/>
      <c r="F951" s="34"/>
      <c r="G951" s="34"/>
      <c r="H951" s="34"/>
    </row>
    <row r="952" ht="15.75" customHeight="1">
      <c r="A952" s="33"/>
      <c r="B952" s="34"/>
      <c r="C952" s="34"/>
      <c r="D952" s="34"/>
      <c r="E952" s="34"/>
      <c r="F952" s="34"/>
      <c r="G952" s="34"/>
      <c r="H952" s="34"/>
    </row>
    <row r="953" ht="15.75" customHeight="1">
      <c r="A953" s="33"/>
      <c r="B953" s="34"/>
      <c r="C953" s="34"/>
      <c r="D953" s="34"/>
      <c r="E953" s="34"/>
      <c r="F953" s="34"/>
      <c r="G953" s="34"/>
      <c r="H953" s="34"/>
    </row>
    <row r="954" ht="15.75" customHeight="1">
      <c r="A954" s="33"/>
      <c r="B954" s="34"/>
      <c r="C954" s="34"/>
      <c r="D954" s="34"/>
      <c r="E954" s="34"/>
      <c r="F954" s="34"/>
      <c r="G954" s="34"/>
      <c r="H954" s="34"/>
    </row>
    <row r="955" ht="15.75" customHeight="1">
      <c r="A955" s="33"/>
      <c r="B955" s="34"/>
      <c r="C955" s="34"/>
      <c r="D955" s="34"/>
      <c r="E955" s="34"/>
      <c r="F955" s="34"/>
      <c r="G955" s="34"/>
      <c r="H955" s="34"/>
    </row>
    <row r="956" ht="15.75" customHeight="1">
      <c r="A956" s="33"/>
      <c r="B956" s="34"/>
      <c r="C956" s="34"/>
      <c r="D956" s="34"/>
      <c r="E956" s="34"/>
      <c r="F956" s="34"/>
      <c r="G956" s="34"/>
      <c r="H956" s="34"/>
    </row>
    <row r="957" ht="15.75" customHeight="1">
      <c r="A957" s="33"/>
      <c r="B957" s="34"/>
      <c r="C957" s="34"/>
      <c r="D957" s="34"/>
      <c r="E957" s="34"/>
      <c r="F957" s="34"/>
      <c r="G957" s="34"/>
      <c r="H957" s="34"/>
    </row>
    <row r="958" ht="15.75" customHeight="1">
      <c r="A958" s="33"/>
      <c r="B958" s="34"/>
      <c r="C958" s="34"/>
      <c r="D958" s="34"/>
      <c r="E958" s="34"/>
      <c r="F958" s="34"/>
      <c r="G958" s="34"/>
      <c r="H958" s="34"/>
    </row>
    <row r="959" ht="15.75" customHeight="1">
      <c r="A959" s="33"/>
      <c r="B959" s="34"/>
      <c r="C959" s="34"/>
      <c r="D959" s="34"/>
      <c r="E959" s="34"/>
      <c r="F959" s="34"/>
      <c r="G959" s="34"/>
      <c r="H959" s="34"/>
    </row>
    <row r="960" ht="15.75" customHeight="1">
      <c r="A960" s="33"/>
      <c r="B960" s="34"/>
      <c r="C960" s="34"/>
      <c r="D960" s="34"/>
      <c r="E960" s="34"/>
      <c r="F960" s="34"/>
      <c r="G960" s="34"/>
      <c r="H960" s="34"/>
    </row>
    <row r="961" ht="15.75" customHeight="1">
      <c r="A961" s="33"/>
      <c r="B961" s="34"/>
      <c r="C961" s="34"/>
      <c r="D961" s="34"/>
      <c r="E961" s="34"/>
      <c r="F961" s="34"/>
      <c r="G961" s="34"/>
      <c r="H961" s="34"/>
    </row>
    <row r="962" ht="15.75" customHeight="1">
      <c r="A962" s="33"/>
      <c r="B962" s="34"/>
      <c r="C962" s="34"/>
      <c r="D962" s="34"/>
      <c r="E962" s="34"/>
      <c r="F962" s="34"/>
      <c r="G962" s="34"/>
      <c r="H962" s="34"/>
    </row>
    <row r="963" ht="15.75" customHeight="1">
      <c r="A963" s="33"/>
      <c r="B963" s="34"/>
      <c r="C963" s="34"/>
      <c r="D963" s="34"/>
      <c r="E963" s="34"/>
      <c r="F963" s="34"/>
      <c r="G963" s="34"/>
      <c r="H963" s="34"/>
    </row>
    <row r="964" ht="15.75" customHeight="1">
      <c r="A964" s="33"/>
      <c r="B964" s="34"/>
      <c r="C964" s="34"/>
      <c r="D964" s="34"/>
      <c r="E964" s="34"/>
      <c r="F964" s="34"/>
      <c r="G964" s="34"/>
      <c r="H964" s="34"/>
    </row>
    <row r="965" ht="15.75" customHeight="1">
      <c r="A965" s="33"/>
      <c r="B965" s="34"/>
      <c r="C965" s="34"/>
      <c r="D965" s="34"/>
      <c r="E965" s="34"/>
      <c r="F965" s="34"/>
      <c r="G965" s="34"/>
      <c r="H965" s="34"/>
    </row>
    <row r="966" ht="15.75" customHeight="1">
      <c r="A966" s="33"/>
      <c r="B966" s="34"/>
      <c r="C966" s="34"/>
      <c r="D966" s="34"/>
      <c r="E966" s="34"/>
      <c r="F966" s="34"/>
      <c r="G966" s="34"/>
      <c r="H966" s="34"/>
    </row>
    <row r="967" ht="15.75" customHeight="1">
      <c r="A967" s="33"/>
      <c r="B967" s="34"/>
      <c r="C967" s="34"/>
      <c r="D967" s="34"/>
      <c r="E967" s="34"/>
      <c r="F967" s="34"/>
      <c r="G967" s="34"/>
      <c r="H967" s="34"/>
    </row>
    <row r="968" ht="15.75" customHeight="1">
      <c r="A968" s="33"/>
      <c r="B968" s="34"/>
      <c r="C968" s="34"/>
      <c r="D968" s="34"/>
      <c r="E968" s="34"/>
      <c r="F968" s="34"/>
      <c r="G968" s="34"/>
      <c r="H968" s="34"/>
    </row>
    <row r="969" ht="15.75" customHeight="1">
      <c r="A969" s="33"/>
      <c r="B969" s="34"/>
      <c r="C969" s="34"/>
      <c r="D969" s="34"/>
      <c r="E969" s="34"/>
      <c r="F969" s="34"/>
      <c r="G969" s="34"/>
      <c r="H969" s="34"/>
    </row>
    <row r="970" ht="15.75" customHeight="1">
      <c r="A970" s="33"/>
      <c r="B970" s="34"/>
      <c r="C970" s="34"/>
      <c r="D970" s="34"/>
      <c r="E970" s="34"/>
      <c r="F970" s="34"/>
      <c r="G970" s="34"/>
      <c r="H970" s="34"/>
    </row>
    <row r="971" ht="15.75" customHeight="1">
      <c r="A971" s="33"/>
      <c r="B971" s="34"/>
      <c r="C971" s="34"/>
      <c r="D971" s="34"/>
      <c r="E971" s="34"/>
      <c r="F971" s="34"/>
      <c r="G971" s="34"/>
      <c r="H971" s="34"/>
    </row>
    <row r="972" ht="15.75" customHeight="1">
      <c r="A972" s="33"/>
      <c r="B972" s="34"/>
      <c r="C972" s="34"/>
      <c r="D972" s="34"/>
      <c r="E972" s="34"/>
      <c r="F972" s="34"/>
      <c r="G972" s="34"/>
      <c r="H972" s="34"/>
    </row>
    <row r="973" ht="15.75" customHeight="1">
      <c r="A973" s="33"/>
      <c r="B973" s="34"/>
      <c r="C973" s="34"/>
      <c r="D973" s="34"/>
      <c r="E973" s="34"/>
      <c r="F973" s="34"/>
      <c r="G973" s="34"/>
      <c r="H973" s="34"/>
    </row>
    <row r="974" ht="15.75" customHeight="1">
      <c r="A974" s="33"/>
      <c r="B974" s="34"/>
      <c r="C974" s="34"/>
      <c r="D974" s="34"/>
      <c r="E974" s="34"/>
      <c r="F974" s="34"/>
      <c r="G974" s="34"/>
      <c r="H974" s="34"/>
    </row>
    <row r="975" ht="15.75" customHeight="1">
      <c r="A975" s="33"/>
      <c r="B975" s="34"/>
      <c r="C975" s="34"/>
      <c r="D975" s="34"/>
      <c r="E975" s="34"/>
      <c r="F975" s="34"/>
      <c r="G975" s="34"/>
      <c r="H975" s="34"/>
    </row>
    <row r="976" ht="15.75" customHeight="1">
      <c r="A976" s="33"/>
      <c r="B976" s="34"/>
      <c r="C976" s="34"/>
      <c r="D976" s="34"/>
      <c r="E976" s="34"/>
      <c r="F976" s="34"/>
      <c r="G976" s="34"/>
      <c r="H976" s="34"/>
    </row>
    <row r="977" ht="15.75" customHeight="1">
      <c r="A977" s="33"/>
      <c r="B977" s="34"/>
      <c r="C977" s="34"/>
      <c r="D977" s="34"/>
      <c r="E977" s="34"/>
      <c r="F977" s="34"/>
      <c r="G977" s="34"/>
      <c r="H977" s="34"/>
    </row>
    <row r="978" ht="15.75" customHeight="1">
      <c r="A978" s="33"/>
      <c r="B978" s="34"/>
      <c r="C978" s="34"/>
      <c r="D978" s="34"/>
      <c r="E978" s="34"/>
      <c r="F978" s="34"/>
      <c r="G978" s="34"/>
      <c r="H978" s="34"/>
    </row>
    <row r="979" ht="15.75" customHeight="1">
      <c r="A979" s="33"/>
      <c r="B979" s="34"/>
      <c r="C979" s="34"/>
      <c r="D979" s="34"/>
      <c r="E979" s="34"/>
      <c r="F979" s="34"/>
      <c r="G979" s="34"/>
      <c r="H979" s="34"/>
    </row>
    <row r="980" ht="15.75" customHeight="1">
      <c r="A980" s="33"/>
      <c r="B980" s="34"/>
      <c r="C980" s="34"/>
      <c r="D980" s="34"/>
      <c r="E980" s="34"/>
      <c r="F980" s="34"/>
      <c r="G980" s="34"/>
      <c r="H980" s="34"/>
    </row>
    <row r="981" ht="15.75" customHeight="1">
      <c r="A981" s="33"/>
      <c r="B981" s="34"/>
      <c r="C981" s="34"/>
      <c r="D981" s="34"/>
      <c r="E981" s="34"/>
      <c r="F981" s="34"/>
      <c r="G981" s="34"/>
      <c r="H981" s="34"/>
    </row>
    <row r="982" ht="15.75" customHeight="1">
      <c r="A982" s="33"/>
      <c r="B982" s="34"/>
      <c r="C982" s="34"/>
      <c r="D982" s="34"/>
      <c r="E982" s="34"/>
      <c r="F982" s="34"/>
      <c r="G982" s="34"/>
      <c r="H982" s="34"/>
    </row>
    <row r="983" ht="15.75" customHeight="1">
      <c r="A983" s="33"/>
      <c r="B983" s="34"/>
      <c r="C983" s="34"/>
      <c r="D983" s="34"/>
      <c r="E983" s="34"/>
      <c r="F983" s="34"/>
      <c r="G983" s="34"/>
      <c r="H983" s="34"/>
    </row>
    <row r="984" ht="15.75" customHeight="1">
      <c r="A984" s="33"/>
      <c r="B984" s="34"/>
      <c r="C984" s="34"/>
      <c r="D984" s="34"/>
      <c r="E984" s="34"/>
      <c r="F984" s="34"/>
      <c r="G984" s="34"/>
      <c r="H984" s="34"/>
    </row>
    <row r="985" ht="15.75" customHeight="1">
      <c r="A985" s="33"/>
      <c r="B985" s="34"/>
      <c r="C985" s="34"/>
      <c r="D985" s="34"/>
      <c r="E985" s="34"/>
      <c r="F985" s="34"/>
      <c r="G985" s="34"/>
      <c r="H985" s="34"/>
    </row>
    <row r="986" ht="15.75" customHeight="1">
      <c r="A986" s="33"/>
      <c r="B986" s="34"/>
      <c r="C986" s="34"/>
      <c r="D986" s="34"/>
      <c r="E986" s="34"/>
      <c r="F986" s="34"/>
      <c r="G986" s="34"/>
      <c r="H986" s="34"/>
    </row>
    <row r="987" ht="15.75" customHeight="1">
      <c r="A987" s="33"/>
      <c r="B987" s="34"/>
      <c r="C987" s="34"/>
      <c r="D987" s="34"/>
      <c r="E987" s="34"/>
      <c r="F987" s="34"/>
      <c r="G987" s="34"/>
      <c r="H987" s="34"/>
    </row>
    <row r="988" ht="15.75" customHeight="1">
      <c r="A988" s="33"/>
      <c r="B988" s="34"/>
      <c r="C988" s="34"/>
      <c r="D988" s="34"/>
      <c r="E988" s="34"/>
      <c r="F988" s="34"/>
      <c r="G988" s="34"/>
      <c r="H988" s="34"/>
    </row>
    <row r="989" ht="15.75" customHeight="1">
      <c r="A989" s="33"/>
      <c r="B989" s="34"/>
      <c r="C989" s="34"/>
      <c r="D989" s="34"/>
      <c r="E989" s="34"/>
      <c r="F989" s="34"/>
      <c r="G989" s="34"/>
      <c r="H989" s="34"/>
    </row>
    <row r="990" ht="15.75" customHeight="1">
      <c r="A990" s="33"/>
      <c r="B990" s="34"/>
      <c r="C990" s="34"/>
      <c r="D990" s="34"/>
      <c r="E990" s="34"/>
      <c r="F990" s="34"/>
      <c r="G990" s="34"/>
      <c r="H990" s="34"/>
    </row>
    <row r="991" ht="15.75" customHeight="1">
      <c r="A991" s="33"/>
      <c r="B991" s="34"/>
      <c r="C991" s="34"/>
      <c r="D991" s="34"/>
      <c r="E991" s="34"/>
      <c r="F991" s="34"/>
      <c r="G991" s="34"/>
      <c r="H991" s="34"/>
    </row>
    <row r="992" ht="15.75" customHeight="1">
      <c r="A992" s="33"/>
      <c r="B992" s="34"/>
      <c r="C992" s="34"/>
      <c r="D992" s="34"/>
      <c r="E992" s="34"/>
      <c r="F992" s="34"/>
      <c r="G992" s="34"/>
      <c r="H992" s="34"/>
    </row>
    <row r="993" ht="15.75" customHeight="1">
      <c r="A993" s="33"/>
      <c r="B993" s="34"/>
      <c r="C993" s="34"/>
      <c r="D993" s="34"/>
      <c r="E993" s="34"/>
      <c r="F993" s="34"/>
      <c r="G993" s="34"/>
      <c r="H993" s="34"/>
    </row>
    <row r="994" ht="15.75" customHeight="1">
      <c r="A994" s="33"/>
      <c r="B994" s="34"/>
      <c r="C994" s="34"/>
      <c r="D994" s="34"/>
      <c r="E994" s="34"/>
      <c r="F994" s="34"/>
      <c r="G994" s="34"/>
      <c r="H994" s="34"/>
    </row>
    <row r="995" ht="15.75" customHeight="1">
      <c r="A995" s="33"/>
      <c r="B995" s="34"/>
      <c r="C995" s="34"/>
      <c r="D995" s="34"/>
      <c r="E995" s="34"/>
      <c r="F995" s="34"/>
      <c r="G995" s="34"/>
      <c r="H995" s="34"/>
    </row>
    <row r="996" ht="15.75" customHeight="1">
      <c r="A996" s="33"/>
      <c r="B996" s="34"/>
      <c r="C996" s="34"/>
      <c r="D996" s="34"/>
      <c r="E996" s="34"/>
      <c r="F996" s="34"/>
      <c r="G996" s="34"/>
      <c r="H996" s="34"/>
    </row>
    <row r="997" ht="15.75" customHeight="1">
      <c r="A997" s="33"/>
      <c r="B997" s="34"/>
      <c r="C997" s="34"/>
      <c r="D997" s="34"/>
      <c r="E997" s="34"/>
      <c r="F997" s="34"/>
      <c r="G997" s="34"/>
      <c r="H997" s="34"/>
    </row>
    <row r="998" ht="15.75" customHeight="1">
      <c r="A998" s="33"/>
      <c r="B998" s="34"/>
      <c r="C998" s="34"/>
      <c r="D998" s="34"/>
      <c r="E998" s="34"/>
      <c r="F998" s="34"/>
      <c r="G998" s="34"/>
      <c r="H998" s="34"/>
    </row>
    <row r="999" ht="15.75" customHeight="1">
      <c r="A999" s="33"/>
      <c r="B999" s="34"/>
      <c r="C999" s="34"/>
      <c r="D999" s="34"/>
      <c r="E999" s="34"/>
      <c r="F999" s="34"/>
      <c r="G999" s="34"/>
      <c r="H999" s="34"/>
    </row>
    <row r="1000" ht="15.75" customHeight="1">
      <c r="A1000" s="33"/>
      <c r="B1000" s="34"/>
      <c r="C1000" s="34"/>
      <c r="D1000" s="34"/>
      <c r="E1000" s="34"/>
      <c r="F1000" s="34"/>
      <c r="G1000" s="34"/>
      <c r="H1000" s="34"/>
    </row>
  </sheetData>
  <dataValidations>
    <dataValidation type="custom" allowBlank="1" showDropDown="1" sqref="B2:B217 D2:J217">
      <formula1>AND(ISNUMBER(B2),(NOT(OR(NOT(ISERROR(DATEVALUE(B2))), AND(ISNUMBER(B2), LEFT(CELL("format", B2))="D")))))</formula1>
    </dataValidation>
  </dataValidation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CDDC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14"/>
    <col customWidth="1" min="3" max="3" width="71.29"/>
    <col customWidth="1" min="4" max="4" width="12.0"/>
    <col customWidth="1" min="5" max="5" width="24.57"/>
    <col customWidth="1" min="6" max="26" width="8.71"/>
  </cols>
  <sheetData>
    <row r="1">
      <c r="A1" s="35" t="s">
        <v>13</v>
      </c>
      <c r="B1" s="35" t="s">
        <v>12</v>
      </c>
      <c r="C1" s="35" t="s">
        <v>77</v>
      </c>
      <c r="D1" s="36" t="s">
        <v>78</v>
      </c>
      <c r="E1" s="37" t="s">
        <v>79</v>
      </c>
    </row>
    <row r="2">
      <c r="A2" s="33">
        <v>2016.0</v>
      </c>
      <c r="B2" s="33" t="s">
        <v>80</v>
      </c>
      <c r="C2" s="33" t="s">
        <v>23</v>
      </c>
      <c r="D2" s="34">
        <v>165610.25722740003</v>
      </c>
      <c r="E2" s="38">
        <f t="shared" ref="E2:E54" si="1">D2/$D$54</f>
        <v>0.2185000409</v>
      </c>
    </row>
    <row r="3">
      <c r="A3" s="33">
        <v>2016.0</v>
      </c>
      <c r="B3" s="33" t="s">
        <v>80</v>
      </c>
      <c r="C3" s="33" t="s">
        <v>24</v>
      </c>
      <c r="D3" s="34">
        <v>33162.33531961</v>
      </c>
      <c r="E3" s="38">
        <f t="shared" si="1"/>
        <v>0.04375315723</v>
      </c>
    </row>
    <row r="4">
      <c r="A4" s="33">
        <v>2016.0</v>
      </c>
      <c r="B4" s="33" t="s">
        <v>80</v>
      </c>
      <c r="C4" s="33" t="s">
        <v>25</v>
      </c>
      <c r="D4" s="34">
        <v>5072.49612368</v>
      </c>
      <c r="E4" s="38">
        <f t="shared" si="1"/>
        <v>0.006692463552</v>
      </c>
    </row>
    <row r="5">
      <c r="A5" s="33">
        <v>2016.0</v>
      </c>
      <c r="B5" s="33" t="s">
        <v>80</v>
      </c>
      <c r="C5" s="33" t="s">
        <v>26</v>
      </c>
      <c r="D5" s="34">
        <v>20414.09447196</v>
      </c>
      <c r="E5" s="38">
        <f t="shared" si="1"/>
        <v>0.02693360032</v>
      </c>
    </row>
    <row r="6">
      <c r="A6" s="33">
        <v>2016.0</v>
      </c>
      <c r="B6" s="33" t="s">
        <v>80</v>
      </c>
      <c r="C6" s="33" t="s">
        <v>27</v>
      </c>
      <c r="D6" s="34">
        <v>11650.62668488</v>
      </c>
      <c r="E6" s="38">
        <f t="shared" si="1"/>
        <v>0.01537140543</v>
      </c>
    </row>
    <row r="7">
      <c r="A7" s="33">
        <v>2016.0</v>
      </c>
      <c r="B7" s="33" t="s">
        <v>80</v>
      </c>
      <c r="C7" s="33" t="s">
        <v>28</v>
      </c>
      <c r="D7" s="34">
        <v>3845.24371944</v>
      </c>
      <c r="E7" s="38">
        <f t="shared" si="1"/>
        <v>0.005073272175</v>
      </c>
    </row>
    <row r="8">
      <c r="A8" s="33">
        <v>2016.0</v>
      </c>
      <c r="B8" s="33" t="s">
        <v>80</v>
      </c>
      <c r="C8" s="33" t="s">
        <v>29</v>
      </c>
      <c r="D8" s="34">
        <v>88675.46923250999</v>
      </c>
      <c r="E8" s="38">
        <f t="shared" si="1"/>
        <v>0.1169951305</v>
      </c>
    </row>
    <row r="9">
      <c r="A9" s="33">
        <v>2016.0</v>
      </c>
      <c r="B9" s="33" t="s">
        <v>80</v>
      </c>
      <c r="C9" s="33" t="s">
        <v>30</v>
      </c>
      <c r="D9" s="34">
        <v>6821.13134342</v>
      </c>
      <c r="E9" s="38">
        <f t="shared" si="1"/>
        <v>0.00899954811</v>
      </c>
    </row>
    <row r="10">
      <c r="A10" s="33">
        <v>2016.0</v>
      </c>
      <c r="B10" s="33" t="s">
        <v>80</v>
      </c>
      <c r="C10" s="33" t="s">
        <v>31</v>
      </c>
      <c r="D10" s="34">
        <v>2528.20855227</v>
      </c>
      <c r="E10" s="38">
        <f t="shared" si="1"/>
        <v>0.003335624745</v>
      </c>
    </row>
    <row r="11">
      <c r="A11" s="33">
        <v>2016.0</v>
      </c>
      <c r="B11" s="33" t="s">
        <v>80</v>
      </c>
      <c r="C11" s="33" t="s">
        <v>32</v>
      </c>
      <c r="D11" s="34">
        <v>1872.63604718</v>
      </c>
      <c r="E11" s="38">
        <f t="shared" si="1"/>
        <v>0.002470686657</v>
      </c>
    </row>
    <row r="12">
      <c r="A12" s="33">
        <v>2016.0</v>
      </c>
      <c r="B12" s="33" t="s">
        <v>80</v>
      </c>
      <c r="C12" s="33" t="s">
        <v>33</v>
      </c>
      <c r="D12" s="34">
        <v>11912.40980793</v>
      </c>
      <c r="E12" s="38">
        <f t="shared" si="1"/>
        <v>0.01571679239</v>
      </c>
    </row>
    <row r="13">
      <c r="A13" s="33">
        <v>2016.0</v>
      </c>
      <c r="B13" s="33" t="s">
        <v>80</v>
      </c>
      <c r="C13" s="33" t="s">
        <v>34</v>
      </c>
      <c r="D13" s="34">
        <v>356824.38594028</v>
      </c>
      <c r="E13" s="38">
        <f t="shared" si="1"/>
        <v>0.4707808817</v>
      </c>
    </row>
    <row r="14">
      <c r="A14" s="33">
        <v>2016.0</v>
      </c>
      <c r="B14" s="33" t="s">
        <v>80</v>
      </c>
      <c r="C14" s="33" t="s">
        <v>35</v>
      </c>
      <c r="D14" s="34">
        <v>197950.79531965</v>
      </c>
      <c r="E14" s="38">
        <f t="shared" si="1"/>
        <v>0.2611689493</v>
      </c>
    </row>
    <row r="15">
      <c r="A15" s="33">
        <v>2016.0</v>
      </c>
      <c r="B15" s="33" t="s">
        <v>80</v>
      </c>
      <c r="C15" s="33" t="s">
        <v>36</v>
      </c>
      <c r="D15" s="34">
        <v>3483.65283434</v>
      </c>
      <c r="E15" s="38">
        <f t="shared" si="1"/>
        <v>0.004596202551</v>
      </c>
    </row>
    <row r="16">
      <c r="A16" s="33">
        <v>2016.0</v>
      </c>
      <c r="B16" s="33" t="s">
        <v>80</v>
      </c>
      <c r="C16" s="33" t="s">
        <v>37</v>
      </c>
      <c r="D16" s="34">
        <v>43931.222048159994</v>
      </c>
      <c r="E16" s="38">
        <f t="shared" si="1"/>
        <v>0.05796122761</v>
      </c>
    </row>
    <row r="17">
      <c r="A17" s="33">
        <v>2016.0</v>
      </c>
      <c r="B17" s="33" t="s">
        <v>80</v>
      </c>
      <c r="C17" s="33" t="s">
        <v>38</v>
      </c>
      <c r="D17" s="34">
        <v>19573.39261447</v>
      </c>
      <c r="E17" s="38">
        <f t="shared" si="1"/>
        <v>0.02582440942</v>
      </c>
    </row>
    <row r="18">
      <c r="A18" s="33">
        <v>2016.0</v>
      </c>
      <c r="B18" s="33" t="s">
        <v>80</v>
      </c>
      <c r="C18" s="33" t="s">
        <v>39</v>
      </c>
      <c r="D18" s="34">
        <v>26215.22491574</v>
      </c>
      <c r="E18" s="38">
        <f t="shared" si="1"/>
        <v>0.03458739701</v>
      </c>
    </row>
    <row r="19">
      <c r="A19" s="33">
        <v>2016.0</v>
      </c>
      <c r="B19" s="33" t="s">
        <v>80</v>
      </c>
      <c r="C19" s="33" t="s">
        <v>40</v>
      </c>
      <c r="D19" s="34">
        <v>5318.85608729</v>
      </c>
      <c r="E19" s="38">
        <f t="shared" si="1"/>
        <v>0.007017501766</v>
      </c>
    </row>
    <row r="20">
      <c r="A20" s="33">
        <v>2016.0</v>
      </c>
      <c r="B20" s="33" t="s">
        <v>80</v>
      </c>
      <c r="C20" s="33" t="s">
        <v>41</v>
      </c>
      <c r="D20" s="34">
        <v>7592.712007329999</v>
      </c>
      <c r="E20" s="38">
        <f t="shared" si="1"/>
        <v>0.01001754307</v>
      </c>
    </row>
    <row r="21" ht="15.75" customHeight="1">
      <c r="A21" s="33">
        <v>2016.0</v>
      </c>
      <c r="B21" s="33" t="s">
        <v>80</v>
      </c>
      <c r="C21" s="33" t="s">
        <v>42</v>
      </c>
      <c r="D21" s="34">
        <v>772.8137375</v>
      </c>
      <c r="E21" s="38">
        <f t="shared" si="1"/>
        <v>0.001019621828</v>
      </c>
      <c r="F21" s="39"/>
    </row>
    <row r="22" ht="15.75" customHeight="1">
      <c r="A22" s="33">
        <v>2016.0</v>
      </c>
      <c r="B22" s="33" t="s">
        <v>80</v>
      </c>
      <c r="C22" s="33" t="s">
        <v>43</v>
      </c>
      <c r="D22" s="34">
        <v>6202.56110995</v>
      </c>
      <c r="E22" s="38">
        <f t="shared" si="1"/>
        <v>0.008183429449</v>
      </c>
    </row>
    <row r="23" ht="15.75" customHeight="1">
      <c r="A23" s="33">
        <v>2016.0</v>
      </c>
      <c r="B23" s="33" t="s">
        <v>80</v>
      </c>
      <c r="C23" s="33" t="s">
        <v>44</v>
      </c>
      <c r="D23" s="34">
        <v>716.68475592</v>
      </c>
      <c r="E23" s="38">
        <f t="shared" si="1"/>
        <v>0.0009455673283</v>
      </c>
    </row>
    <row r="24" ht="15.75" customHeight="1">
      <c r="A24" s="33">
        <v>2016.0</v>
      </c>
      <c r="B24" s="33" t="s">
        <v>80</v>
      </c>
      <c r="C24" s="33" t="s">
        <v>45</v>
      </c>
      <c r="D24" s="34">
        <v>14158.08046704</v>
      </c>
      <c r="E24" s="38">
        <f t="shared" si="1"/>
        <v>0.0186796471</v>
      </c>
    </row>
    <row r="25" ht="15.75" customHeight="1">
      <c r="A25" s="33">
        <v>2016.0</v>
      </c>
      <c r="B25" s="33" t="s">
        <v>80</v>
      </c>
      <c r="C25" s="33" t="s">
        <v>46</v>
      </c>
      <c r="D25" s="34">
        <v>2589.22579995</v>
      </c>
      <c r="E25" s="38">
        <f t="shared" si="1"/>
        <v>0.003416128642</v>
      </c>
    </row>
    <row r="26" ht="15.75" customHeight="1">
      <c r="A26" s="33">
        <v>2016.0</v>
      </c>
      <c r="B26" s="33" t="s">
        <v>80</v>
      </c>
      <c r="C26" s="33" t="s">
        <v>47</v>
      </c>
      <c r="D26" s="34">
        <v>10247.659575990001</v>
      </c>
      <c r="E26" s="38">
        <f t="shared" si="1"/>
        <v>0.01352038258</v>
      </c>
    </row>
    <row r="27" ht="15.75" customHeight="1">
      <c r="A27" s="33">
        <v>2016.0</v>
      </c>
      <c r="B27" s="33" t="s">
        <v>80</v>
      </c>
      <c r="C27" s="33" t="s">
        <v>48</v>
      </c>
      <c r="D27" s="34">
        <v>827.8353706199999</v>
      </c>
      <c r="E27" s="38">
        <f t="shared" si="1"/>
        <v>0.001092215333</v>
      </c>
    </row>
    <row r="28" ht="15.75" customHeight="1">
      <c r="A28" s="33">
        <v>2016.0</v>
      </c>
      <c r="B28" s="33" t="s">
        <v>80</v>
      </c>
      <c r="C28" s="33" t="s">
        <v>49</v>
      </c>
      <c r="D28" s="34">
        <v>2806.98091302</v>
      </c>
      <c r="E28" s="38">
        <f t="shared" si="1"/>
        <v>0.003703426675</v>
      </c>
    </row>
    <row r="29" ht="15.75" customHeight="1">
      <c r="A29" s="33">
        <v>2016.0</v>
      </c>
      <c r="B29" s="33" t="s">
        <v>80</v>
      </c>
      <c r="C29" s="33" t="s">
        <v>50</v>
      </c>
      <c r="D29" s="34">
        <v>854.1285282900001</v>
      </c>
      <c r="E29" s="38">
        <f t="shared" si="1"/>
        <v>0.001126905552</v>
      </c>
    </row>
    <row r="30" ht="15.75" customHeight="1">
      <c r="A30" s="33">
        <v>2016.0</v>
      </c>
      <c r="B30" s="33" t="s">
        <v>80</v>
      </c>
      <c r="C30" s="33" t="s">
        <v>51</v>
      </c>
      <c r="D30" s="34">
        <v>47719.1495834</v>
      </c>
      <c r="E30" s="38">
        <f t="shared" si="1"/>
        <v>0.06295887893</v>
      </c>
    </row>
    <row r="31" ht="15.75" customHeight="1">
      <c r="A31" s="33">
        <v>2016.0</v>
      </c>
      <c r="B31" s="33" t="s">
        <v>80</v>
      </c>
      <c r="C31" s="33" t="s">
        <v>53</v>
      </c>
      <c r="D31" s="34">
        <v>64155.43979203</v>
      </c>
      <c r="E31" s="38">
        <f t="shared" si="1"/>
        <v>0.0846443116</v>
      </c>
    </row>
    <row r="32" ht="15.75" customHeight="1">
      <c r="A32" s="33">
        <v>2016.0</v>
      </c>
      <c r="B32" s="33" t="s">
        <v>80</v>
      </c>
      <c r="C32" s="33" t="s">
        <v>54</v>
      </c>
      <c r="D32" s="34">
        <v>7213.13076317</v>
      </c>
      <c r="E32" s="38">
        <f t="shared" si="1"/>
        <v>0.009516737629</v>
      </c>
    </row>
    <row r="33" ht="15.75" customHeight="1">
      <c r="A33" s="33">
        <v>2016.0</v>
      </c>
      <c r="B33" s="33" t="s">
        <v>80</v>
      </c>
      <c r="C33" s="33" t="s">
        <v>55</v>
      </c>
      <c r="D33" s="34">
        <v>37.08087599</v>
      </c>
      <c r="E33" s="38">
        <f t="shared" si="1"/>
        <v>0.00004892313469</v>
      </c>
    </row>
    <row r="34" ht="15.75" customHeight="1">
      <c r="A34" s="33">
        <v>2016.0</v>
      </c>
      <c r="B34" s="33" t="s">
        <v>80</v>
      </c>
      <c r="C34" s="33" t="s">
        <v>56</v>
      </c>
      <c r="D34" s="34">
        <v>3517.17629842</v>
      </c>
      <c r="E34" s="38">
        <f t="shared" si="1"/>
        <v>0.004640432168</v>
      </c>
    </row>
    <row r="35" ht="15.75" customHeight="1">
      <c r="A35" s="33">
        <v>2016.0</v>
      </c>
      <c r="B35" s="33" t="s">
        <v>80</v>
      </c>
      <c r="C35" s="33" t="s">
        <v>57</v>
      </c>
      <c r="D35" s="34">
        <v>2371.5978744999998</v>
      </c>
      <c r="E35" s="38">
        <f t="shared" si="1"/>
        <v>0.003128998416</v>
      </c>
    </row>
    <row r="36" ht="15.75" customHeight="1">
      <c r="A36" s="33">
        <v>2016.0</v>
      </c>
      <c r="B36" s="33" t="s">
        <v>80</v>
      </c>
      <c r="C36" s="33" t="s">
        <v>58</v>
      </c>
      <c r="D36" s="34">
        <v>18297.29554576</v>
      </c>
      <c r="E36" s="38">
        <f t="shared" si="1"/>
        <v>0.0241407742</v>
      </c>
    </row>
    <row r="37" ht="15.75" customHeight="1">
      <c r="A37" s="33">
        <v>2016.0</v>
      </c>
      <c r="B37" s="33" t="s">
        <v>80</v>
      </c>
      <c r="C37" s="33" t="s">
        <v>59</v>
      </c>
      <c r="D37" s="34">
        <v>4074.83182579</v>
      </c>
      <c r="E37" s="38">
        <f t="shared" si="1"/>
        <v>0.005376182221</v>
      </c>
    </row>
    <row r="38" ht="15.75" customHeight="1">
      <c r="A38" s="33">
        <v>2016.0</v>
      </c>
      <c r="B38" s="33" t="s">
        <v>80</v>
      </c>
      <c r="C38" s="33" t="s">
        <v>60</v>
      </c>
      <c r="D38" s="34">
        <v>35127.83718468</v>
      </c>
      <c r="E38" s="38">
        <f t="shared" si="1"/>
        <v>0.04634636761</v>
      </c>
    </row>
    <row r="39" ht="15.75" customHeight="1">
      <c r="A39" s="33">
        <v>2016.0</v>
      </c>
      <c r="B39" s="33" t="s">
        <v>80</v>
      </c>
      <c r="C39" s="33" t="s">
        <v>61</v>
      </c>
      <c r="D39" s="34">
        <v>7631.9003034200005</v>
      </c>
      <c r="E39" s="38">
        <f t="shared" si="1"/>
        <v>0.01006924665</v>
      </c>
    </row>
    <row r="40" ht="15.75" customHeight="1">
      <c r="A40" s="33">
        <v>2016.0</v>
      </c>
      <c r="B40" s="33" t="s">
        <v>80</v>
      </c>
      <c r="C40" s="33" t="s">
        <v>62</v>
      </c>
      <c r="D40" s="34">
        <v>121862.30449908</v>
      </c>
      <c r="E40" s="38">
        <f t="shared" si="1"/>
        <v>0.160780612</v>
      </c>
    </row>
    <row r="41" ht="15.75" customHeight="1">
      <c r="A41" s="33">
        <v>2016.0</v>
      </c>
      <c r="B41" s="33" t="s">
        <v>80</v>
      </c>
      <c r="C41" s="33" t="s">
        <v>63</v>
      </c>
      <c r="D41" s="34">
        <v>40624.43509259</v>
      </c>
      <c r="E41" s="38">
        <f t="shared" si="1"/>
        <v>0.05359837535</v>
      </c>
    </row>
    <row r="42" ht="15.75" customHeight="1">
      <c r="A42" s="33">
        <v>2016.0</v>
      </c>
      <c r="B42" s="33" t="s">
        <v>80</v>
      </c>
      <c r="C42" s="33" t="s">
        <v>64</v>
      </c>
      <c r="D42" s="34">
        <v>14089.53098556</v>
      </c>
      <c r="E42" s="38">
        <f t="shared" si="1"/>
        <v>0.01858920545</v>
      </c>
    </row>
    <row r="43" ht="15.75" customHeight="1">
      <c r="A43" s="33">
        <v>2016.0</v>
      </c>
      <c r="B43" s="33" t="s">
        <v>80</v>
      </c>
      <c r="C43" s="33" t="s">
        <v>65</v>
      </c>
      <c r="D43" s="34">
        <v>32689.327081659998</v>
      </c>
      <c r="E43" s="38">
        <f t="shared" si="1"/>
        <v>0.04312908767</v>
      </c>
    </row>
    <row r="44" ht="15.75" customHeight="1">
      <c r="A44" s="33">
        <v>2016.0</v>
      </c>
      <c r="B44" s="33" t="s">
        <v>80</v>
      </c>
      <c r="C44" s="33" t="s">
        <v>66</v>
      </c>
      <c r="D44" s="34">
        <v>3049.30898366</v>
      </c>
      <c r="E44" s="38">
        <f t="shared" si="1"/>
        <v>0.004023145358</v>
      </c>
    </row>
    <row r="45" ht="15.75" customHeight="1">
      <c r="A45" s="33">
        <v>2016.0</v>
      </c>
      <c r="B45" s="33" t="s">
        <v>80</v>
      </c>
      <c r="C45" s="33" t="s">
        <v>67</v>
      </c>
      <c r="D45" s="34">
        <v>48548.54232483001</v>
      </c>
      <c r="E45" s="38">
        <f t="shared" si="1"/>
        <v>0.064053149</v>
      </c>
    </row>
    <row r="46" ht="15.75" customHeight="1">
      <c r="A46" s="33">
        <v>2016.0</v>
      </c>
      <c r="B46" s="33" t="s">
        <v>80</v>
      </c>
      <c r="C46" s="33" t="s">
        <v>68</v>
      </c>
      <c r="D46" s="34">
        <v>17608.57076676</v>
      </c>
      <c r="E46" s="38">
        <f t="shared" si="1"/>
        <v>0.02323209623</v>
      </c>
    </row>
    <row r="47" ht="15.75" customHeight="1">
      <c r="A47" s="33">
        <v>2016.0</v>
      </c>
      <c r="B47" s="33" t="s">
        <v>80</v>
      </c>
      <c r="C47" s="33" t="s">
        <v>69</v>
      </c>
      <c r="D47" s="34">
        <v>49489.151409340004</v>
      </c>
      <c r="E47" s="38">
        <f t="shared" si="1"/>
        <v>0.0652941538</v>
      </c>
    </row>
    <row r="48" ht="15.75" customHeight="1">
      <c r="A48" s="33">
        <v>2016.0</v>
      </c>
      <c r="B48" s="33" t="s">
        <v>80</v>
      </c>
      <c r="C48" s="33" t="s">
        <v>70</v>
      </c>
      <c r="D48" s="34">
        <v>11639.2326045</v>
      </c>
      <c r="E48" s="38">
        <f t="shared" si="1"/>
        <v>0.0153563725</v>
      </c>
    </row>
    <row r="49" ht="15.75" customHeight="1">
      <c r="A49" s="33">
        <v>2016.0</v>
      </c>
      <c r="B49" s="33" t="s">
        <v>80</v>
      </c>
      <c r="C49" s="33" t="s">
        <v>71</v>
      </c>
      <c r="D49" s="34">
        <v>18490.408484630003</v>
      </c>
      <c r="E49" s="38">
        <f t="shared" si="1"/>
        <v>0.02439556026</v>
      </c>
    </row>
    <row r="50" ht="15.75" customHeight="1">
      <c r="A50" s="33">
        <v>2016.0</v>
      </c>
      <c r="B50" s="33" t="s">
        <v>80</v>
      </c>
      <c r="C50" s="33" t="s">
        <v>72</v>
      </c>
      <c r="D50" s="34">
        <v>866.39157036</v>
      </c>
      <c r="E50" s="38">
        <f t="shared" si="1"/>
        <v>0.001143084956</v>
      </c>
    </row>
    <row r="51" ht="15.75" customHeight="1">
      <c r="A51" s="33">
        <v>2016.0</v>
      </c>
      <c r="B51" s="33" t="s">
        <v>80</v>
      </c>
      <c r="C51" s="33" t="s">
        <v>73</v>
      </c>
      <c r="D51" s="34">
        <v>12980.23267944</v>
      </c>
      <c r="E51" s="38">
        <f t="shared" si="1"/>
        <v>0.01712563834</v>
      </c>
    </row>
    <row r="52" ht="15.75" customHeight="1">
      <c r="A52" s="33">
        <v>2016.0</v>
      </c>
      <c r="B52" s="33" t="s">
        <v>80</v>
      </c>
      <c r="C52" s="33" t="s">
        <v>74</v>
      </c>
      <c r="D52" s="34">
        <v>777.9266091300001</v>
      </c>
      <c r="E52" s="38">
        <f t="shared" si="1"/>
        <v>0.001026367562</v>
      </c>
    </row>
    <row r="53" ht="15.75" customHeight="1">
      <c r="A53" s="33">
        <v>2016.0</v>
      </c>
      <c r="B53" s="33" t="s">
        <v>80</v>
      </c>
      <c r="C53" s="33" t="s">
        <v>75</v>
      </c>
      <c r="D53" s="34">
        <v>6379.27764077</v>
      </c>
      <c r="E53" s="38">
        <f t="shared" si="1"/>
        <v>0.008416582696</v>
      </c>
    </row>
    <row r="54" ht="15.75" customHeight="1">
      <c r="A54" s="33">
        <v>2016.0</v>
      </c>
      <c r="B54" s="33" t="s">
        <v>80</v>
      </c>
      <c r="C54" s="33" t="s">
        <v>76</v>
      </c>
      <c r="D54" s="34">
        <v>757941.53886813</v>
      </c>
      <c r="E54" s="38">
        <f t="shared" si="1"/>
        <v>1</v>
      </c>
    </row>
    <row r="55" ht="15.75" customHeight="1">
      <c r="A55" s="33">
        <v>2017.0</v>
      </c>
      <c r="B55" s="33" t="s">
        <v>80</v>
      </c>
      <c r="C55" s="33" t="s">
        <v>23</v>
      </c>
      <c r="D55" s="34">
        <v>172563.08636904</v>
      </c>
      <c r="E55" s="38">
        <f t="shared" ref="E55:E108" si="2">D55/$D$108</f>
        <v>0.2137677638</v>
      </c>
    </row>
    <row r="56" ht="15.75" customHeight="1">
      <c r="A56" s="33">
        <v>2017.0</v>
      </c>
      <c r="B56" s="33" t="s">
        <v>80</v>
      </c>
      <c r="C56" s="33" t="s">
        <v>24</v>
      </c>
      <c r="D56" s="34">
        <v>32115.13673823</v>
      </c>
      <c r="E56" s="38">
        <f t="shared" si="2"/>
        <v>0.03978360093</v>
      </c>
    </row>
    <row r="57" ht="15.75" customHeight="1">
      <c r="A57" s="33">
        <v>2017.0</v>
      </c>
      <c r="B57" s="33" t="s">
        <v>80</v>
      </c>
      <c r="C57" s="33" t="s">
        <v>25</v>
      </c>
      <c r="D57" s="34">
        <v>5009.15102834</v>
      </c>
      <c r="E57" s="38">
        <f t="shared" si="2"/>
        <v>0.006205237958</v>
      </c>
    </row>
    <row r="58" ht="15.75" customHeight="1">
      <c r="A58" s="33">
        <v>2017.0</v>
      </c>
      <c r="B58" s="33" t="s">
        <v>80</v>
      </c>
      <c r="C58" s="33" t="s">
        <v>26</v>
      </c>
      <c r="D58" s="34">
        <v>36928.879054649995</v>
      </c>
      <c r="E58" s="38">
        <f t="shared" si="2"/>
        <v>0.04574677041</v>
      </c>
    </row>
    <row r="59" ht="15.75" customHeight="1">
      <c r="A59" s="33">
        <v>2017.0</v>
      </c>
      <c r="B59" s="33" t="s">
        <v>80</v>
      </c>
      <c r="C59" s="33" t="s">
        <v>27</v>
      </c>
      <c r="D59" s="34">
        <v>13034.69028104</v>
      </c>
      <c r="E59" s="38">
        <f t="shared" si="2"/>
        <v>0.01614711843</v>
      </c>
    </row>
    <row r="60" ht="15.75" customHeight="1">
      <c r="A60" s="33">
        <v>2017.0</v>
      </c>
      <c r="B60" s="33" t="s">
        <v>80</v>
      </c>
      <c r="C60" s="33" t="s">
        <v>28</v>
      </c>
      <c r="D60" s="34">
        <v>5723.7163034000005</v>
      </c>
      <c r="E60" s="38">
        <f t="shared" si="2"/>
        <v>0.007090427393</v>
      </c>
    </row>
    <row r="61" ht="15.75" customHeight="1">
      <c r="A61" s="33">
        <v>2017.0</v>
      </c>
      <c r="B61" s="33" t="s">
        <v>80</v>
      </c>
      <c r="C61" s="33" t="s">
        <v>29</v>
      </c>
      <c r="D61" s="34">
        <v>79157.76865601001</v>
      </c>
      <c r="E61" s="38">
        <f t="shared" si="2"/>
        <v>0.09805908985</v>
      </c>
    </row>
    <row r="62" ht="15.75" customHeight="1">
      <c r="A62" s="33">
        <v>2017.0</v>
      </c>
      <c r="B62" s="33" t="s">
        <v>80</v>
      </c>
      <c r="C62" s="33" t="s">
        <v>30</v>
      </c>
      <c r="D62" s="34">
        <v>7373.29163194</v>
      </c>
      <c r="E62" s="38">
        <f t="shared" si="2"/>
        <v>0.009133888927</v>
      </c>
    </row>
    <row r="63" ht="15.75" customHeight="1">
      <c r="A63" s="33">
        <v>2017.0</v>
      </c>
      <c r="B63" s="33" t="s">
        <v>80</v>
      </c>
      <c r="C63" s="33" t="s">
        <v>31</v>
      </c>
      <c r="D63" s="34">
        <v>3030.9810972699997</v>
      </c>
      <c r="E63" s="38">
        <f t="shared" si="2"/>
        <v>0.003754719881</v>
      </c>
    </row>
    <row r="64" ht="15.75" customHeight="1">
      <c r="A64" s="33">
        <v>2017.0</v>
      </c>
      <c r="B64" s="33" t="s">
        <v>80</v>
      </c>
      <c r="C64" s="33" t="s">
        <v>32</v>
      </c>
      <c r="D64" s="34">
        <v>2517.12642378</v>
      </c>
      <c r="E64" s="38">
        <f t="shared" si="2"/>
        <v>0.003118166799</v>
      </c>
    </row>
    <row r="65" ht="15.75" customHeight="1">
      <c r="A65" s="33">
        <v>2017.0</v>
      </c>
      <c r="B65" s="33" t="s">
        <v>80</v>
      </c>
      <c r="C65" s="33" t="s">
        <v>33</v>
      </c>
      <c r="D65" s="34">
        <v>10597.45349114</v>
      </c>
      <c r="E65" s="38">
        <f t="shared" si="2"/>
        <v>0.01312791734</v>
      </c>
    </row>
    <row r="66" ht="15.75" customHeight="1">
      <c r="A66" s="33">
        <v>2017.0</v>
      </c>
      <c r="B66" s="33" t="s">
        <v>80</v>
      </c>
      <c r="C66" s="33" t="s">
        <v>34</v>
      </c>
      <c r="D66" s="34">
        <v>329580.51643712004</v>
      </c>
      <c r="E66" s="38">
        <f t="shared" si="2"/>
        <v>0.4082778737</v>
      </c>
    </row>
    <row r="67" ht="15.75" customHeight="1">
      <c r="A67" s="33">
        <v>2017.0</v>
      </c>
      <c r="B67" s="33" t="s">
        <v>80</v>
      </c>
      <c r="C67" s="33" t="s">
        <v>35</v>
      </c>
      <c r="D67" s="34">
        <v>193534.92091562</v>
      </c>
      <c r="E67" s="38">
        <f t="shared" si="2"/>
        <v>0.2397472607</v>
      </c>
    </row>
    <row r="68" ht="15.75" customHeight="1">
      <c r="A68" s="33">
        <v>2017.0</v>
      </c>
      <c r="B68" s="33" t="s">
        <v>80</v>
      </c>
      <c r="C68" s="33" t="s">
        <v>36</v>
      </c>
      <c r="D68" s="34">
        <v>8622.51522569</v>
      </c>
      <c r="E68" s="38">
        <f t="shared" si="2"/>
        <v>0.01068140259</v>
      </c>
    </row>
    <row r="69" ht="15.75" customHeight="1">
      <c r="A69" s="33">
        <v>2017.0</v>
      </c>
      <c r="B69" s="33" t="s">
        <v>80</v>
      </c>
      <c r="C69" s="33" t="s">
        <v>37</v>
      </c>
      <c r="D69" s="34">
        <v>32895.28465909</v>
      </c>
      <c r="E69" s="38">
        <f t="shared" si="2"/>
        <v>0.04075003286</v>
      </c>
    </row>
    <row r="70" ht="15.75" customHeight="1">
      <c r="A70" s="33">
        <v>2017.0</v>
      </c>
      <c r="B70" s="33" t="s">
        <v>80</v>
      </c>
      <c r="C70" s="33" t="s">
        <v>38</v>
      </c>
      <c r="D70" s="34">
        <v>7263.54899252</v>
      </c>
      <c r="E70" s="38">
        <f t="shared" si="2"/>
        <v>0.008997941899</v>
      </c>
    </row>
    <row r="71" ht="15.75" customHeight="1">
      <c r="A71" s="33">
        <v>2017.0</v>
      </c>
      <c r="B71" s="33" t="s">
        <v>80</v>
      </c>
      <c r="C71" s="33" t="s">
        <v>39</v>
      </c>
      <c r="D71" s="34">
        <v>21562.40756825</v>
      </c>
      <c r="E71" s="38">
        <f t="shared" si="2"/>
        <v>0.0267110872</v>
      </c>
    </row>
    <row r="72" ht="15.75" customHeight="1">
      <c r="A72" s="33">
        <v>2017.0</v>
      </c>
      <c r="B72" s="33" t="s">
        <v>80</v>
      </c>
      <c r="C72" s="33" t="s">
        <v>40</v>
      </c>
      <c r="D72" s="34">
        <v>3203.84701156</v>
      </c>
      <c r="E72" s="38">
        <f t="shared" si="2"/>
        <v>0.003968862782</v>
      </c>
    </row>
    <row r="73" ht="15.75" customHeight="1">
      <c r="A73" s="33">
        <v>2017.0</v>
      </c>
      <c r="B73" s="33" t="s">
        <v>80</v>
      </c>
      <c r="C73" s="33" t="s">
        <v>41</v>
      </c>
      <c r="D73" s="34">
        <v>4297.66210193</v>
      </c>
      <c r="E73" s="38">
        <f t="shared" si="2"/>
        <v>0.005323859443</v>
      </c>
    </row>
    <row r="74" ht="15.75" customHeight="1">
      <c r="A74" s="33">
        <v>2017.0</v>
      </c>
      <c r="B74" s="33" t="s">
        <v>80</v>
      </c>
      <c r="C74" s="33" t="s">
        <v>42</v>
      </c>
      <c r="D74" s="34">
        <v>1909.41496381</v>
      </c>
      <c r="E74" s="38">
        <f t="shared" si="2"/>
        <v>0.002365345773</v>
      </c>
    </row>
    <row r="75" ht="15.75" customHeight="1">
      <c r="A75" s="33">
        <v>2017.0</v>
      </c>
      <c r="B75" s="33" t="s">
        <v>80</v>
      </c>
      <c r="C75" s="33" t="s">
        <v>43</v>
      </c>
      <c r="D75" s="34">
        <v>7007.99974571</v>
      </c>
      <c r="E75" s="38">
        <f t="shared" si="2"/>
        <v>0.008681372509</v>
      </c>
    </row>
    <row r="76" ht="15.75" customHeight="1">
      <c r="A76" s="33">
        <v>2017.0</v>
      </c>
      <c r="B76" s="33" t="s">
        <v>80</v>
      </c>
      <c r="C76" s="33" t="s">
        <v>44</v>
      </c>
      <c r="D76" s="34">
        <v>3220.61955442</v>
      </c>
      <c r="E76" s="38">
        <f t="shared" si="2"/>
        <v>0.003989640279</v>
      </c>
    </row>
    <row r="77" ht="15.75" customHeight="1">
      <c r="A77" s="33">
        <v>2017.0</v>
      </c>
      <c r="B77" s="33" t="s">
        <v>80</v>
      </c>
      <c r="C77" s="33" t="s">
        <v>45</v>
      </c>
      <c r="D77" s="34">
        <v>13233.174490910002</v>
      </c>
      <c r="E77" s="38">
        <f t="shared" si="2"/>
        <v>0.01639299678</v>
      </c>
    </row>
    <row r="78" ht="15.75" customHeight="1">
      <c r="A78" s="33">
        <v>2017.0</v>
      </c>
      <c r="B78" s="33" t="s">
        <v>80</v>
      </c>
      <c r="C78" s="33" t="s">
        <v>46</v>
      </c>
      <c r="D78" s="34">
        <v>4300.88960989</v>
      </c>
      <c r="E78" s="38">
        <f t="shared" si="2"/>
        <v>0.005327857617</v>
      </c>
    </row>
    <row r="79" ht="15.75" customHeight="1">
      <c r="A79" s="33">
        <v>2017.0</v>
      </c>
      <c r="B79" s="33" t="s">
        <v>80</v>
      </c>
      <c r="C79" s="33" t="s">
        <v>47</v>
      </c>
      <c r="D79" s="34">
        <v>7096.17498025</v>
      </c>
      <c r="E79" s="38">
        <f t="shared" si="2"/>
        <v>0.008790602259</v>
      </c>
    </row>
    <row r="80" ht="15.75" customHeight="1">
      <c r="A80" s="33">
        <v>2017.0</v>
      </c>
      <c r="B80" s="33" t="s">
        <v>80</v>
      </c>
      <c r="C80" s="33" t="s">
        <v>48</v>
      </c>
      <c r="D80" s="34">
        <v>225.48193667</v>
      </c>
      <c r="E80" s="38">
        <f t="shared" si="2"/>
        <v>0.0002793225967</v>
      </c>
    </row>
    <row r="81" ht="15.75" customHeight="1">
      <c r="A81" s="33">
        <v>2017.0</v>
      </c>
      <c r="B81" s="33" t="s">
        <v>80</v>
      </c>
      <c r="C81" s="33" t="s">
        <v>49</v>
      </c>
      <c r="D81" s="34">
        <v>2966.32162334</v>
      </c>
      <c r="E81" s="38">
        <f t="shared" si="2"/>
        <v>0.003674620994</v>
      </c>
    </row>
    <row r="82" ht="15.75" customHeight="1">
      <c r="A82" s="33">
        <v>2017.0</v>
      </c>
      <c r="B82" s="33" t="s">
        <v>80</v>
      </c>
      <c r="C82" s="33" t="s">
        <v>50</v>
      </c>
      <c r="D82" s="34">
        <v>890.54450541</v>
      </c>
      <c r="E82" s="38">
        <f t="shared" si="2"/>
        <v>0.001103189051</v>
      </c>
    </row>
    <row r="83" ht="15.75" customHeight="1">
      <c r="A83" s="33">
        <v>2017.0</v>
      </c>
      <c r="B83" s="33" t="s">
        <v>80</v>
      </c>
      <c r="C83" s="33" t="s">
        <v>51</v>
      </c>
      <c r="D83" s="34">
        <v>46986.57035202</v>
      </c>
      <c r="E83" s="38">
        <f t="shared" si="2"/>
        <v>0.05820604095</v>
      </c>
    </row>
    <row r="84" ht="15.75" customHeight="1">
      <c r="A84" s="33">
        <v>2017.0</v>
      </c>
      <c r="B84" s="33" t="s">
        <v>80</v>
      </c>
      <c r="C84" s="33" t="s">
        <v>52</v>
      </c>
      <c r="D84" s="34">
        <v>247.33217946000002</v>
      </c>
      <c r="E84" s="38">
        <f t="shared" si="2"/>
        <v>0.0003063902485</v>
      </c>
    </row>
    <row r="85" ht="15.75" customHeight="1">
      <c r="A85" s="33">
        <v>2017.0</v>
      </c>
      <c r="B85" s="33" t="s">
        <v>80</v>
      </c>
      <c r="C85" s="33" t="s">
        <v>53</v>
      </c>
      <c r="D85" s="34">
        <v>76325.26355131</v>
      </c>
      <c r="E85" s="38">
        <f t="shared" si="2"/>
        <v>0.09455023813</v>
      </c>
    </row>
    <row r="86" ht="15.75" customHeight="1">
      <c r="A86" s="33">
        <v>2017.0</v>
      </c>
      <c r="B86" s="33" t="s">
        <v>80</v>
      </c>
      <c r="C86" s="33" t="s">
        <v>54</v>
      </c>
      <c r="D86" s="34">
        <v>8343.80209175</v>
      </c>
      <c r="E86" s="38">
        <f t="shared" si="2"/>
        <v>0.01033613823</v>
      </c>
    </row>
    <row r="87" ht="15.75" customHeight="1">
      <c r="A87" s="33">
        <v>2017.0</v>
      </c>
      <c r="B87" s="33" t="s">
        <v>80</v>
      </c>
      <c r="C87" s="33" t="s">
        <v>55</v>
      </c>
      <c r="D87" s="34">
        <v>597.38421095</v>
      </c>
      <c r="E87" s="38">
        <f t="shared" si="2"/>
        <v>0.0007400278331</v>
      </c>
    </row>
    <row r="88" ht="15.75" customHeight="1">
      <c r="A88" s="33">
        <v>2017.0</v>
      </c>
      <c r="B88" s="33" t="s">
        <v>80</v>
      </c>
      <c r="C88" s="33" t="s">
        <v>56</v>
      </c>
      <c r="D88" s="34">
        <v>7535.60923965</v>
      </c>
      <c r="E88" s="38">
        <f t="shared" si="2"/>
        <v>0.009334964793</v>
      </c>
    </row>
    <row r="89" ht="15.75" customHeight="1">
      <c r="A89" s="33">
        <v>2017.0</v>
      </c>
      <c r="B89" s="33" t="s">
        <v>80</v>
      </c>
      <c r="C89" s="33" t="s">
        <v>57</v>
      </c>
      <c r="D89" s="34">
        <v>5620.28231532</v>
      </c>
      <c r="E89" s="38">
        <f t="shared" si="2"/>
        <v>0.006962295399</v>
      </c>
    </row>
    <row r="90" ht="15.75" customHeight="1">
      <c r="A90" s="33">
        <v>2017.0</v>
      </c>
      <c r="B90" s="33" t="s">
        <v>80</v>
      </c>
      <c r="C90" s="33" t="s">
        <v>58</v>
      </c>
      <c r="D90" s="34">
        <v>2282.9981083499997</v>
      </c>
      <c r="E90" s="38">
        <f t="shared" si="2"/>
        <v>0.002828133239</v>
      </c>
    </row>
    <row r="91" ht="15.75" customHeight="1">
      <c r="A91" s="33">
        <v>2017.0</v>
      </c>
      <c r="B91" s="33" t="s">
        <v>80</v>
      </c>
      <c r="C91" s="33" t="s">
        <v>59</v>
      </c>
      <c r="D91" s="34">
        <v>910.91854686</v>
      </c>
      <c r="E91" s="38">
        <f t="shared" si="2"/>
        <v>0.001128428013</v>
      </c>
    </row>
    <row r="92" ht="15.75" customHeight="1">
      <c r="A92" s="33">
        <v>2017.0</v>
      </c>
      <c r="B92" s="33" t="s">
        <v>80</v>
      </c>
      <c r="C92" s="33" t="s">
        <v>60</v>
      </c>
      <c r="D92" s="34">
        <v>58162.854111559995</v>
      </c>
      <c r="E92" s="38">
        <f t="shared" si="2"/>
        <v>0.07205100186</v>
      </c>
    </row>
    <row r="93" ht="15.75" customHeight="1">
      <c r="A93" s="33">
        <v>2017.0</v>
      </c>
      <c r="B93" s="33" t="s">
        <v>80</v>
      </c>
      <c r="C93" s="33" t="s">
        <v>61</v>
      </c>
      <c r="D93" s="34">
        <v>30825.719791210002</v>
      </c>
      <c r="E93" s="38">
        <f t="shared" si="2"/>
        <v>0.03818629653</v>
      </c>
    </row>
    <row r="94" ht="15.75" customHeight="1">
      <c r="A94" s="33">
        <v>2017.0</v>
      </c>
      <c r="B94" s="33" t="s">
        <v>80</v>
      </c>
      <c r="C94" s="33" t="s">
        <v>62</v>
      </c>
      <c r="D94" s="34">
        <v>176773.38271041</v>
      </c>
      <c r="E94" s="38">
        <f t="shared" si="2"/>
        <v>0.2189833962</v>
      </c>
    </row>
    <row r="95" ht="15.75" customHeight="1">
      <c r="A95" s="33">
        <v>2017.0</v>
      </c>
      <c r="B95" s="33" t="s">
        <v>80</v>
      </c>
      <c r="C95" s="33" t="s">
        <v>63</v>
      </c>
      <c r="D95" s="34">
        <v>56256.606734650006</v>
      </c>
      <c r="E95" s="38">
        <f t="shared" si="2"/>
        <v>0.06968958004</v>
      </c>
    </row>
    <row r="96" ht="15.75" customHeight="1">
      <c r="A96" s="33">
        <v>2017.0</v>
      </c>
      <c r="B96" s="33" t="s">
        <v>80</v>
      </c>
      <c r="C96" s="33" t="s">
        <v>64</v>
      </c>
      <c r="D96" s="34">
        <v>17098.280124509998</v>
      </c>
      <c r="E96" s="38">
        <f t="shared" si="2"/>
        <v>0.02118101376</v>
      </c>
    </row>
    <row r="97" ht="15.75" customHeight="1">
      <c r="A97" s="33">
        <v>2017.0</v>
      </c>
      <c r="B97" s="33" t="s">
        <v>80</v>
      </c>
      <c r="C97" s="33" t="s">
        <v>65</v>
      </c>
      <c r="D97" s="34">
        <v>34068.631540279996</v>
      </c>
      <c r="E97" s="38">
        <f t="shared" si="2"/>
        <v>0.04220355194</v>
      </c>
    </row>
    <row r="98" ht="15.75" customHeight="1">
      <c r="A98" s="33">
        <v>2017.0</v>
      </c>
      <c r="B98" s="33" t="s">
        <v>80</v>
      </c>
      <c r="C98" s="33" t="s">
        <v>66</v>
      </c>
      <c r="D98" s="34">
        <v>2612.59443999</v>
      </c>
      <c r="E98" s="38">
        <f t="shared" si="2"/>
        <v>0.003236430704</v>
      </c>
    </row>
    <row r="99" ht="15.75" customHeight="1">
      <c r="A99" s="33">
        <v>2017.0</v>
      </c>
      <c r="B99" s="33" t="s">
        <v>80</v>
      </c>
      <c r="C99" s="33" t="s">
        <v>67</v>
      </c>
      <c r="D99" s="34">
        <v>86448.14443548</v>
      </c>
      <c r="E99" s="38">
        <f t="shared" si="2"/>
        <v>0.1070902642</v>
      </c>
    </row>
    <row r="100" ht="15.75" customHeight="1">
      <c r="A100" s="33">
        <v>2017.0</v>
      </c>
      <c r="B100" s="33" t="s">
        <v>80</v>
      </c>
      <c r="C100" s="33" t="s">
        <v>68</v>
      </c>
      <c r="D100" s="34">
        <v>41649.90902896</v>
      </c>
      <c r="E100" s="38">
        <f t="shared" si="2"/>
        <v>0.05159508967</v>
      </c>
    </row>
    <row r="101" ht="15.75" customHeight="1">
      <c r="A101" s="33">
        <v>2017.0</v>
      </c>
      <c r="B101" s="33" t="s">
        <v>80</v>
      </c>
      <c r="C101" s="33" t="s">
        <v>69</v>
      </c>
      <c r="D101" s="34">
        <v>52003.34928134001</v>
      </c>
      <c r="E101" s="38">
        <f t="shared" si="2"/>
        <v>0.0644207282</v>
      </c>
    </row>
    <row r="102" ht="15.75" customHeight="1">
      <c r="A102" s="33">
        <v>2017.0</v>
      </c>
      <c r="B102" s="33" t="s">
        <v>80</v>
      </c>
      <c r="C102" s="33" t="s">
        <v>70</v>
      </c>
      <c r="D102" s="34">
        <v>7524.7291356999995</v>
      </c>
      <c r="E102" s="38">
        <f t="shared" si="2"/>
        <v>0.009321486734</v>
      </c>
    </row>
    <row r="103" ht="15.75" customHeight="1">
      <c r="A103" s="33">
        <v>2017.0</v>
      </c>
      <c r="B103" s="33" t="s">
        <v>80</v>
      </c>
      <c r="C103" s="33" t="s">
        <v>71</v>
      </c>
      <c r="D103" s="34">
        <v>29174.98618689</v>
      </c>
      <c r="E103" s="38">
        <f t="shared" si="2"/>
        <v>0.03614140015</v>
      </c>
    </row>
    <row r="104" ht="15.75" customHeight="1">
      <c r="A104" s="33">
        <v>2017.0</v>
      </c>
      <c r="B104" s="33" t="s">
        <v>80</v>
      </c>
      <c r="C104" s="33" t="s">
        <v>72</v>
      </c>
      <c r="D104" s="34">
        <v>1656.72858082</v>
      </c>
      <c r="E104" s="38">
        <f t="shared" si="2"/>
        <v>0.002052322842</v>
      </c>
    </row>
    <row r="105" ht="15.75" customHeight="1">
      <c r="A105" s="33">
        <v>2017.0</v>
      </c>
      <c r="B105" s="33" t="s">
        <v>80</v>
      </c>
      <c r="C105" s="33" t="s">
        <v>73</v>
      </c>
      <c r="D105" s="34">
        <v>10498.05611516</v>
      </c>
      <c r="E105" s="38">
        <f t="shared" si="2"/>
        <v>0.01300478583</v>
      </c>
    </row>
    <row r="106" ht="15.75" customHeight="1">
      <c r="A106" s="33">
        <v>2017.0</v>
      </c>
      <c r="B106" s="33" t="s">
        <v>80</v>
      </c>
      <c r="C106" s="33" t="s">
        <v>74</v>
      </c>
      <c r="D106" s="34">
        <v>535.85098207</v>
      </c>
      <c r="E106" s="38">
        <f t="shared" si="2"/>
        <v>0.0006638016772</v>
      </c>
    </row>
    <row r="107" ht="15.75" customHeight="1">
      <c r="A107" s="33">
        <v>2017.0</v>
      </c>
      <c r="B107" s="33" t="s">
        <v>80</v>
      </c>
      <c r="C107" s="33" t="s">
        <v>75</v>
      </c>
      <c r="D107" s="34">
        <v>4805.57784359</v>
      </c>
      <c r="E107" s="38">
        <f t="shared" si="2"/>
        <v>0.005953055493</v>
      </c>
    </row>
    <row r="108" ht="15.75" customHeight="1">
      <c r="A108" s="33">
        <v>2017.0</v>
      </c>
      <c r="B108" s="33" t="s">
        <v>80</v>
      </c>
      <c r="C108" s="33" t="s">
        <v>76</v>
      </c>
      <c r="D108" s="34">
        <v>807245.59834922</v>
      </c>
      <c r="E108" s="38">
        <f t="shared" si="2"/>
        <v>1</v>
      </c>
    </row>
    <row r="109" ht="15.75" customHeight="1">
      <c r="A109" s="33">
        <v>2018.0</v>
      </c>
      <c r="B109" s="33" t="s">
        <v>80</v>
      </c>
      <c r="C109" s="33" t="s">
        <v>23</v>
      </c>
      <c r="D109" s="34">
        <v>142042.72151284</v>
      </c>
      <c r="E109" s="38">
        <f t="shared" ref="E109:E161" si="3">D109/$D$161</f>
        <v>0.1978179888</v>
      </c>
    </row>
    <row r="110" ht="15.75" customHeight="1">
      <c r="A110" s="33">
        <v>2018.0</v>
      </c>
      <c r="B110" s="33" t="s">
        <v>80</v>
      </c>
      <c r="C110" s="33" t="s">
        <v>24</v>
      </c>
      <c r="D110" s="34">
        <v>15947.091021880002</v>
      </c>
      <c r="E110" s="38">
        <f t="shared" si="3"/>
        <v>0.02220896248</v>
      </c>
    </row>
    <row r="111" ht="15.75" customHeight="1">
      <c r="A111" s="33">
        <v>2018.0</v>
      </c>
      <c r="B111" s="33" t="s">
        <v>80</v>
      </c>
      <c r="C111" s="33" t="s">
        <v>25</v>
      </c>
      <c r="D111" s="34">
        <v>3504.48231808</v>
      </c>
      <c r="E111" s="38">
        <f t="shared" si="3"/>
        <v>0.004880571397</v>
      </c>
    </row>
    <row r="112" ht="15.75" customHeight="1">
      <c r="A112" s="33">
        <v>2018.0</v>
      </c>
      <c r="B112" s="33" t="s">
        <v>80</v>
      </c>
      <c r="C112" s="33" t="s">
        <v>26</v>
      </c>
      <c r="D112" s="34">
        <v>16765.72958524</v>
      </c>
      <c r="E112" s="38">
        <f t="shared" si="3"/>
        <v>0.02334905211</v>
      </c>
    </row>
    <row r="113" ht="15.75" customHeight="1">
      <c r="A113" s="33">
        <v>2018.0</v>
      </c>
      <c r="B113" s="33" t="s">
        <v>80</v>
      </c>
      <c r="C113" s="33" t="s">
        <v>27</v>
      </c>
      <c r="D113" s="34">
        <v>6888.00639331</v>
      </c>
      <c r="E113" s="38">
        <f t="shared" si="3"/>
        <v>0.009592688431</v>
      </c>
    </row>
    <row r="114" ht="15.75" customHeight="1">
      <c r="A114" s="33">
        <v>2018.0</v>
      </c>
      <c r="B114" s="33" t="s">
        <v>80</v>
      </c>
      <c r="C114" s="33" t="s">
        <v>28</v>
      </c>
      <c r="D114" s="34">
        <v>2235.90837395</v>
      </c>
      <c r="E114" s="38">
        <f t="shared" si="3"/>
        <v>0.003113872312</v>
      </c>
    </row>
    <row r="115" ht="15.75" customHeight="1">
      <c r="A115" s="33">
        <v>2018.0</v>
      </c>
      <c r="B115" s="33" t="s">
        <v>80</v>
      </c>
      <c r="C115" s="33" t="s">
        <v>29</v>
      </c>
      <c r="D115" s="34">
        <v>81216.98414563</v>
      </c>
      <c r="E115" s="38">
        <f t="shared" si="3"/>
        <v>0.1131080867</v>
      </c>
    </row>
    <row r="116" ht="15.75" customHeight="1">
      <c r="A116" s="33">
        <v>2018.0</v>
      </c>
      <c r="B116" s="33" t="s">
        <v>80</v>
      </c>
      <c r="C116" s="33" t="s">
        <v>30</v>
      </c>
      <c r="D116" s="34">
        <v>2837.9241156</v>
      </c>
      <c r="E116" s="38">
        <f t="shared" si="3"/>
        <v>0.003952278827</v>
      </c>
    </row>
    <row r="117" ht="15.75" customHeight="1">
      <c r="A117" s="33">
        <v>2018.0</v>
      </c>
      <c r="B117" s="33" t="s">
        <v>80</v>
      </c>
      <c r="C117" s="33" t="s">
        <v>31</v>
      </c>
      <c r="D117" s="34">
        <v>5696.891361460001</v>
      </c>
      <c r="E117" s="38">
        <f t="shared" si="3"/>
        <v>0.007933863695</v>
      </c>
    </row>
    <row r="118" ht="15.75" customHeight="1">
      <c r="A118" s="33">
        <v>2018.0</v>
      </c>
      <c r="B118" s="33" t="s">
        <v>80</v>
      </c>
      <c r="C118" s="33" t="s">
        <v>32</v>
      </c>
      <c r="D118" s="34">
        <v>4163.48787213</v>
      </c>
      <c r="E118" s="38">
        <f t="shared" si="3"/>
        <v>0.005798345655</v>
      </c>
    </row>
    <row r="119" ht="15.75" customHeight="1">
      <c r="A119" s="33">
        <v>2018.0</v>
      </c>
      <c r="B119" s="33" t="s">
        <v>80</v>
      </c>
      <c r="C119" s="33" t="s">
        <v>33</v>
      </c>
      <c r="D119" s="34">
        <v>16675.6347066</v>
      </c>
      <c r="E119" s="38">
        <f t="shared" si="3"/>
        <v>0.02322358009</v>
      </c>
    </row>
    <row r="120" ht="15.75" customHeight="1">
      <c r="A120" s="33">
        <v>2018.0</v>
      </c>
      <c r="B120" s="33" t="s">
        <v>80</v>
      </c>
      <c r="C120" s="33" t="s">
        <v>34</v>
      </c>
      <c r="D120" s="34">
        <v>308657.77320889</v>
      </c>
      <c r="E120" s="38">
        <f t="shared" si="3"/>
        <v>0.4298570125</v>
      </c>
    </row>
    <row r="121" ht="15.75" customHeight="1">
      <c r="A121" s="33">
        <v>2018.0</v>
      </c>
      <c r="B121" s="33" t="s">
        <v>80</v>
      </c>
      <c r="C121" s="33" t="s">
        <v>35</v>
      </c>
      <c r="D121" s="34">
        <v>178534.38841784</v>
      </c>
      <c r="E121" s="38">
        <f t="shared" si="3"/>
        <v>0.248638672</v>
      </c>
    </row>
    <row r="122" ht="15.75" customHeight="1">
      <c r="A122" s="33">
        <v>2018.0</v>
      </c>
      <c r="B122" s="33" t="s">
        <v>80</v>
      </c>
      <c r="C122" s="33" t="s">
        <v>36</v>
      </c>
      <c r="D122" s="34">
        <v>3667.25674942</v>
      </c>
      <c r="E122" s="38">
        <f t="shared" si="3"/>
        <v>0.005107261722</v>
      </c>
    </row>
    <row r="123" ht="15.75" customHeight="1">
      <c r="A123" s="33">
        <v>2018.0</v>
      </c>
      <c r="B123" s="33" t="s">
        <v>80</v>
      </c>
      <c r="C123" s="33" t="s">
        <v>37</v>
      </c>
      <c r="D123" s="34">
        <v>26412.407007769998</v>
      </c>
      <c r="E123" s="38">
        <f t="shared" si="3"/>
        <v>0.03678364634</v>
      </c>
    </row>
    <row r="124" ht="15.75" customHeight="1">
      <c r="A124" s="33">
        <v>2018.0</v>
      </c>
      <c r="B124" s="33" t="s">
        <v>80</v>
      </c>
      <c r="C124" s="33" t="s">
        <v>38</v>
      </c>
      <c r="D124" s="34">
        <v>7057.160116829999</v>
      </c>
      <c r="E124" s="38">
        <f t="shared" si="3"/>
        <v>0.009828262975</v>
      </c>
    </row>
    <row r="125" ht="15.75" customHeight="1">
      <c r="A125" s="33">
        <v>2018.0</v>
      </c>
      <c r="B125" s="33" t="s">
        <v>80</v>
      </c>
      <c r="C125" s="33" t="s">
        <v>39</v>
      </c>
      <c r="D125" s="34">
        <v>16713.782770039998</v>
      </c>
      <c r="E125" s="38">
        <f t="shared" si="3"/>
        <v>0.02327670758</v>
      </c>
    </row>
    <row r="126" ht="15.75" customHeight="1">
      <c r="A126" s="33">
        <v>2018.0</v>
      </c>
      <c r="B126" s="33" t="s">
        <v>80</v>
      </c>
      <c r="C126" s="33" t="s">
        <v>40</v>
      </c>
      <c r="D126" s="34">
        <v>3814.9395992500004</v>
      </c>
      <c r="E126" s="38">
        <f t="shared" si="3"/>
        <v>0.005312934522</v>
      </c>
    </row>
    <row r="127" ht="15.75" customHeight="1">
      <c r="A127" s="33">
        <v>2018.0</v>
      </c>
      <c r="B127" s="33" t="s">
        <v>80</v>
      </c>
      <c r="C127" s="33" t="s">
        <v>41</v>
      </c>
      <c r="D127" s="34">
        <v>7294.07940492</v>
      </c>
      <c r="E127" s="38">
        <f t="shared" si="3"/>
        <v>0.01015821228</v>
      </c>
    </row>
    <row r="128" ht="15.75" customHeight="1">
      <c r="A128" s="33">
        <v>2018.0</v>
      </c>
      <c r="B128" s="33" t="s">
        <v>80</v>
      </c>
      <c r="C128" s="33" t="s">
        <v>42</v>
      </c>
      <c r="D128" s="34">
        <v>460.07519758</v>
      </c>
      <c r="E128" s="38">
        <f t="shared" si="3"/>
        <v>0.0006407308259</v>
      </c>
    </row>
    <row r="129" ht="15.75" customHeight="1">
      <c r="A129" s="33">
        <v>2018.0</v>
      </c>
      <c r="B129" s="33" t="s">
        <v>80</v>
      </c>
      <c r="C129" s="33" t="s">
        <v>43</v>
      </c>
      <c r="D129" s="34">
        <v>5871.614814320001</v>
      </c>
      <c r="E129" s="38">
        <f t="shared" si="3"/>
        <v>0.008177195009</v>
      </c>
    </row>
    <row r="130" ht="15.75" customHeight="1">
      <c r="A130" s="33">
        <v>2018.0</v>
      </c>
      <c r="B130" s="33" t="s">
        <v>80</v>
      </c>
      <c r="C130" s="33" t="s">
        <v>44</v>
      </c>
      <c r="D130" s="34">
        <v>2332.53707195</v>
      </c>
      <c r="E130" s="38">
        <f t="shared" si="3"/>
        <v>0.00324844376</v>
      </c>
    </row>
    <row r="131" ht="15.75" customHeight="1">
      <c r="A131" s="33">
        <v>2018.0</v>
      </c>
      <c r="B131" s="33" t="s">
        <v>80</v>
      </c>
      <c r="C131" s="33" t="s">
        <v>45</v>
      </c>
      <c r="D131" s="34">
        <v>15675.74590639</v>
      </c>
      <c r="E131" s="38">
        <f t="shared" si="3"/>
        <v>0.02183106952</v>
      </c>
    </row>
    <row r="132" ht="15.75" customHeight="1">
      <c r="A132" s="33">
        <v>2018.0</v>
      </c>
      <c r="B132" s="33" t="s">
        <v>80</v>
      </c>
      <c r="C132" s="33" t="s">
        <v>46</v>
      </c>
      <c r="D132" s="34">
        <v>2136.9583872499998</v>
      </c>
      <c r="E132" s="38">
        <f t="shared" si="3"/>
        <v>0.002976068085</v>
      </c>
    </row>
    <row r="133" ht="15.75" customHeight="1">
      <c r="A133" s="33">
        <v>2018.0</v>
      </c>
      <c r="B133" s="33" t="s">
        <v>80</v>
      </c>
      <c r="C133" s="33" t="s">
        <v>47</v>
      </c>
      <c r="D133" s="34">
        <v>6648.25448666</v>
      </c>
      <c r="E133" s="38">
        <f t="shared" si="3"/>
        <v>0.009258794237</v>
      </c>
    </row>
    <row r="134" ht="15.75" customHeight="1">
      <c r="A134" s="33">
        <v>2018.0</v>
      </c>
      <c r="B134" s="33" t="s">
        <v>80</v>
      </c>
      <c r="C134" s="33" t="s">
        <v>48</v>
      </c>
      <c r="D134" s="34">
        <v>2529.57414652</v>
      </c>
      <c r="E134" s="38">
        <f t="shared" si="3"/>
        <v>0.003522850483</v>
      </c>
    </row>
    <row r="135" ht="15.75" customHeight="1">
      <c r="A135" s="33">
        <v>2018.0</v>
      </c>
      <c r="B135" s="33" t="s">
        <v>80</v>
      </c>
      <c r="C135" s="33" t="s">
        <v>49</v>
      </c>
      <c r="D135" s="34">
        <v>4356.52743593</v>
      </c>
      <c r="E135" s="38">
        <f t="shared" si="3"/>
        <v>0.006067185183</v>
      </c>
    </row>
    <row r="136" ht="15.75" customHeight="1">
      <c r="A136" s="33">
        <v>2018.0</v>
      </c>
      <c r="B136" s="33" t="s">
        <v>80</v>
      </c>
      <c r="C136" s="33" t="s">
        <v>50</v>
      </c>
      <c r="D136" s="34">
        <v>1017.9792519</v>
      </c>
      <c r="E136" s="38">
        <f t="shared" si="3"/>
        <v>0.001417704519</v>
      </c>
    </row>
    <row r="137" ht="15.75" customHeight="1">
      <c r="A137" s="33">
        <v>2018.0</v>
      </c>
      <c r="B137" s="33" t="s">
        <v>80</v>
      </c>
      <c r="C137" s="33" t="s">
        <v>51</v>
      </c>
      <c r="D137" s="34">
        <v>47150.97296502</v>
      </c>
      <c r="E137" s="38">
        <f t="shared" si="3"/>
        <v>0.06566553035</v>
      </c>
    </row>
    <row r="138" ht="15.75" customHeight="1">
      <c r="A138" s="33">
        <v>2018.0</v>
      </c>
      <c r="B138" s="33" t="s">
        <v>80</v>
      </c>
      <c r="C138" s="33" t="s">
        <v>52</v>
      </c>
      <c r="D138" s="34">
        <v>1925.67034329</v>
      </c>
      <c r="E138" s="38">
        <f t="shared" si="3"/>
        <v>0.002681814529</v>
      </c>
    </row>
    <row r="139" ht="15.75" customHeight="1">
      <c r="A139" s="33">
        <v>2018.0</v>
      </c>
      <c r="B139" s="33" t="s">
        <v>80</v>
      </c>
      <c r="C139" s="33" t="s">
        <v>53</v>
      </c>
      <c r="D139" s="34">
        <v>61435.52259711</v>
      </c>
      <c r="E139" s="38">
        <f t="shared" si="3"/>
        <v>0.0855591289</v>
      </c>
    </row>
    <row r="140" ht="15.75" customHeight="1">
      <c r="A140" s="33">
        <v>2018.0</v>
      </c>
      <c r="B140" s="33" t="s">
        <v>80</v>
      </c>
      <c r="C140" s="33" t="s">
        <v>54</v>
      </c>
      <c r="D140" s="34">
        <v>13237.30014295</v>
      </c>
      <c r="E140" s="38">
        <f t="shared" si="3"/>
        <v>0.01843513038</v>
      </c>
    </row>
    <row r="141" ht="15.75" customHeight="1">
      <c r="A141" s="33">
        <v>2018.0</v>
      </c>
      <c r="B141" s="33" t="s">
        <v>80</v>
      </c>
      <c r="C141" s="33" t="s">
        <v>55</v>
      </c>
      <c r="D141" s="34">
        <v>3045.14116736</v>
      </c>
      <c r="E141" s="38">
        <f t="shared" si="3"/>
        <v>0.004240862853</v>
      </c>
    </row>
    <row r="142" ht="15.75" customHeight="1">
      <c r="A142" s="33">
        <v>2018.0</v>
      </c>
      <c r="B142" s="33" t="s">
        <v>80</v>
      </c>
      <c r="C142" s="33" t="s">
        <v>56</v>
      </c>
      <c r="D142" s="34">
        <v>3410.58567024</v>
      </c>
      <c r="E142" s="38">
        <f t="shared" si="3"/>
        <v>0.004749804781</v>
      </c>
    </row>
    <row r="143" ht="15.75" customHeight="1">
      <c r="A143" s="33">
        <v>2018.0</v>
      </c>
      <c r="B143" s="33" t="s">
        <v>80</v>
      </c>
      <c r="C143" s="33" t="s">
        <v>57</v>
      </c>
      <c r="D143" s="34">
        <v>2153.1497575</v>
      </c>
      <c r="E143" s="38">
        <f t="shared" si="3"/>
        <v>0.002998617247</v>
      </c>
    </row>
    <row r="144" ht="15.75" customHeight="1">
      <c r="A144" s="33">
        <v>2018.0</v>
      </c>
      <c r="B144" s="33" t="s">
        <v>80</v>
      </c>
      <c r="C144" s="33" t="s">
        <v>58</v>
      </c>
      <c r="D144" s="34">
        <v>3327.22763937</v>
      </c>
      <c r="E144" s="38">
        <f t="shared" si="3"/>
        <v>0.004633714933</v>
      </c>
    </row>
    <row r="145" ht="15.75" customHeight="1">
      <c r="A145" s="33">
        <v>2018.0</v>
      </c>
      <c r="B145" s="33" t="s">
        <v>80</v>
      </c>
      <c r="C145" s="33" t="s">
        <v>59</v>
      </c>
      <c r="D145" s="34">
        <v>1731.2068749999999</v>
      </c>
      <c r="E145" s="38">
        <f t="shared" si="3"/>
        <v>0.002410991978</v>
      </c>
    </row>
    <row r="146" ht="15.75" customHeight="1">
      <c r="A146" s="33">
        <v>2018.0</v>
      </c>
      <c r="B146" s="33" t="s">
        <v>80</v>
      </c>
      <c r="C146" s="33" t="s">
        <v>60</v>
      </c>
      <c r="D146" s="34">
        <v>41460.40914455</v>
      </c>
      <c r="E146" s="38">
        <f t="shared" si="3"/>
        <v>0.0577404788</v>
      </c>
    </row>
    <row r="147" ht="15.75" customHeight="1">
      <c r="A147" s="33">
        <v>2018.0</v>
      </c>
      <c r="B147" s="33" t="s">
        <v>80</v>
      </c>
      <c r="C147" s="33" t="s">
        <v>61</v>
      </c>
      <c r="D147" s="34">
        <v>32381.919161780002</v>
      </c>
      <c r="E147" s="38">
        <f t="shared" si="3"/>
        <v>0.04509717959</v>
      </c>
    </row>
    <row r="148" ht="15.75" customHeight="1">
      <c r="A148" s="33">
        <v>2018.0</v>
      </c>
      <c r="B148" s="33" t="s">
        <v>80</v>
      </c>
      <c r="C148" s="33" t="s">
        <v>62</v>
      </c>
      <c r="D148" s="34">
        <v>159748.56452572</v>
      </c>
      <c r="E148" s="38">
        <f t="shared" si="3"/>
        <v>0.2224763044</v>
      </c>
    </row>
    <row r="149" ht="15.75" customHeight="1">
      <c r="A149" s="33">
        <v>2018.0</v>
      </c>
      <c r="B149" s="33" t="s">
        <v>80</v>
      </c>
      <c r="C149" s="33" t="s">
        <v>63</v>
      </c>
      <c r="D149" s="34">
        <v>52673.83526755</v>
      </c>
      <c r="E149" s="38">
        <f t="shared" si="3"/>
        <v>0.07335702979</v>
      </c>
    </row>
    <row r="150" ht="15.75" customHeight="1">
      <c r="A150" s="33">
        <v>2018.0</v>
      </c>
      <c r="B150" s="33" t="s">
        <v>80</v>
      </c>
      <c r="C150" s="33" t="s">
        <v>64</v>
      </c>
      <c r="D150" s="34">
        <v>12801.3322535</v>
      </c>
      <c r="E150" s="38">
        <f t="shared" si="3"/>
        <v>0.01782797297</v>
      </c>
    </row>
    <row r="151" ht="15.75" customHeight="1">
      <c r="A151" s="33">
        <v>2018.0</v>
      </c>
      <c r="B151" s="33" t="s">
        <v>80</v>
      </c>
      <c r="C151" s="33" t="s">
        <v>65</v>
      </c>
      <c r="D151" s="34">
        <v>35464.19233076</v>
      </c>
      <c r="E151" s="38">
        <f t="shared" si="3"/>
        <v>0.04938975489</v>
      </c>
    </row>
    <row r="152" ht="15.75" customHeight="1">
      <c r="A152" s="33">
        <v>2018.0</v>
      </c>
      <c r="B152" s="33" t="s">
        <v>80</v>
      </c>
      <c r="C152" s="33" t="s">
        <v>66</v>
      </c>
      <c r="D152" s="34">
        <v>2294.22823355</v>
      </c>
      <c r="E152" s="38">
        <f t="shared" si="3"/>
        <v>0.003195092364</v>
      </c>
    </row>
    <row r="153" ht="15.75" customHeight="1">
      <c r="A153" s="33">
        <v>2018.0</v>
      </c>
      <c r="B153" s="33" t="s">
        <v>80</v>
      </c>
      <c r="C153" s="33" t="s">
        <v>67</v>
      </c>
      <c r="D153" s="34">
        <v>71610.53692741001</v>
      </c>
      <c r="E153" s="38">
        <f t="shared" si="3"/>
        <v>0.09972951967</v>
      </c>
    </row>
    <row r="154" ht="15.75" customHeight="1">
      <c r="A154" s="33">
        <v>2018.0</v>
      </c>
      <c r="B154" s="33" t="s">
        <v>80</v>
      </c>
      <c r="C154" s="33" t="s">
        <v>68</v>
      </c>
      <c r="D154" s="34">
        <v>37031.63843531</v>
      </c>
      <c r="E154" s="38">
        <f t="shared" si="3"/>
        <v>0.05157268291</v>
      </c>
    </row>
    <row r="155" ht="15.75" customHeight="1">
      <c r="A155" s="33">
        <v>2018.0</v>
      </c>
      <c r="B155" s="33" t="s">
        <v>80</v>
      </c>
      <c r="C155" s="33" t="s">
        <v>69</v>
      </c>
      <c r="D155" s="34">
        <v>46162.96478121</v>
      </c>
      <c r="E155" s="38">
        <f t="shared" si="3"/>
        <v>0.0642895655</v>
      </c>
    </row>
    <row r="156" ht="15.75" customHeight="1">
      <c r="A156" s="33">
        <v>2018.0</v>
      </c>
      <c r="B156" s="33" t="s">
        <v>80</v>
      </c>
      <c r="C156" s="33" t="s">
        <v>70</v>
      </c>
      <c r="D156" s="34">
        <v>7008.107187789999</v>
      </c>
      <c r="E156" s="38">
        <f t="shared" si="3"/>
        <v>0.009759948656</v>
      </c>
    </row>
    <row r="157" ht="15.75" customHeight="1">
      <c r="A157" s="33">
        <v>2018.0</v>
      </c>
      <c r="B157" s="33" t="s">
        <v>80</v>
      </c>
      <c r="C157" s="33" t="s">
        <v>71</v>
      </c>
      <c r="D157" s="34">
        <v>22857.901617670002</v>
      </c>
      <c r="E157" s="38">
        <f t="shared" si="3"/>
        <v>0.03183340954</v>
      </c>
    </row>
    <row r="158" ht="15.75" customHeight="1">
      <c r="A158" s="33">
        <v>2018.0</v>
      </c>
      <c r="B158" s="33" t="s">
        <v>80</v>
      </c>
      <c r="C158" s="33" t="s">
        <v>72</v>
      </c>
      <c r="D158" s="34">
        <v>1648.71062157</v>
      </c>
      <c r="E158" s="38">
        <f t="shared" si="3"/>
        <v>0.002296102298</v>
      </c>
    </row>
    <row r="159" ht="15.75" customHeight="1">
      <c r="A159" s="33">
        <v>2018.0</v>
      </c>
      <c r="B159" s="33" t="s">
        <v>80</v>
      </c>
      <c r="C159" s="33" t="s">
        <v>73</v>
      </c>
      <c r="D159" s="34">
        <v>10997.34884383</v>
      </c>
      <c r="E159" s="38">
        <f t="shared" si="3"/>
        <v>0.01531562763</v>
      </c>
    </row>
    <row r="160" ht="15.75" customHeight="1">
      <c r="A160" s="33">
        <v>2018.0</v>
      </c>
      <c r="B160" s="33" t="s">
        <v>80</v>
      </c>
      <c r="C160" s="33" t="s">
        <v>75</v>
      </c>
      <c r="D160" s="34">
        <v>5299.60713192</v>
      </c>
      <c r="E160" s="38">
        <f t="shared" si="3"/>
        <v>0.00738057968</v>
      </c>
    </row>
    <row r="161" ht="15.75" customHeight="1">
      <c r="A161" s="33">
        <v>2018.0</v>
      </c>
      <c r="B161" s="33" t="s">
        <v>80</v>
      </c>
      <c r="C161" s="33" t="s">
        <v>76</v>
      </c>
      <c r="D161" s="34">
        <v>718047.5466257699</v>
      </c>
      <c r="E161" s="38">
        <f t="shared" si="3"/>
        <v>1</v>
      </c>
    </row>
    <row r="162" ht="15.75" customHeight="1">
      <c r="A162" s="33">
        <v>2019.0</v>
      </c>
      <c r="B162" s="33" t="s">
        <v>80</v>
      </c>
      <c r="C162" s="33" t="s">
        <v>23</v>
      </c>
      <c r="D162" s="34">
        <v>150042.0894257</v>
      </c>
      <c r="E162" s="38">
        <f t="shared" ref="E162:E215" si="4">D162/$D$215</f>
        <v>0.2153342676</v>
      </c>
    </row>
    <row r="163" ht="15.75" customHeight="1">
      <c r="A163" s="33">
        <v>2019.0</v>
      </c>
      <c r="B163" s="33" t="s">
        <v>80</v>
      </c>
      <c r="C163" s="33" t="s">
        <v>24</v>
      </c>
      <c r="D163" s="34">
        <v>7837.237193589999</v>
      </c>
      <c r="E163" s="38">
        <f t="shared" si="4"/>
        <v>0.01124768215</v>
      </c>
    </row>
    <row r="164" ht="15.75" customHeight="1">
      <c r="A164" s="33">
        <v>2019.0</v>
      </c>
      <c r="B164" s="33" t="s">
        <v>80</v>
      </c>
      <c r="C164" s="33" t="s">
        <v>25</v>
      </c>
      <c r="D164" s="34">
        <v>3996.4520197399997</v>
      </c>
      <c r="E164" s="38">
        <f t="shared" si="4"/>
        <v>0.005735544418</v>
      </c>
    </row>
    <row r="165" ht="15.75" customHeight="1">
      <c r="A165" s="33">
        <v>2019.0</v>
      </c>
      <c r="B165" s="33" t="s">
        <v>80</v>
      </c>
      <c r="C165" s="33" t="s">
        <v>26</v>
      </c>
      <c r="D165" s="34">
        <v>26259.271619350002</v>
      </c>
      <c r="E165" s="38">
        <f t="shared" si="4"/>
        <v>0.03768623219</v>
      </c>
    </row>
    <row r="166" ht="15.75" customHeight="1">
      <c r="A166" s="33">
        <v>2019.0</v>
      </c>
      <c r="B166" s="33" t="s">
        <v>80</v>
      </c>
      <c r="C166" s="33" t="s">
        <v>27</v>
      </c>
      <c r="D166" s="34">
        <v>10717.25367626</v>
      </c>
      <c r="E166" s="38">
        <f t="shared" si="4"/>
        <v>0.01538096396</v>
      </c>
    </row>
    <row r="167" ht="15.75" customHeight="1">
      <c r="A167" s="33">
        <v>2019.0</v>
      </c>
      <c r="B167" s="33" t="s">
        <v>80</v>
      </c>
      <c r="C167" s="33" t="s">
        <v>28</v>
      </c>
      <c r="D167" s="34">
        <v>3252.3758662299997</v>
      </c>
      <c r="E167" s="38">
        <f t="shared" si="4"/>
        <v>0.004667676768</v>
      </c>
    </row>
    <row r="168" ht="15.75" customHeight="1">
      <c r="A168" s="33">
        <v>2019.0</v>
      </c>
      <c r="B168" s="33" t="s">
        <v>80</v>
      </c>
      <c r="C168" s="33" t="s">
        <v>29</v>
      </c>
      <c r="D168" s="34">
        <v>94010.00657318</v>
      </c>
      <c r="E168" s="38">
        <f t="shared" si="4"/>
        <v>0.1349193149</v>
      </c>
    </row>
    <row r="169" ht="15.75" customHeight="1">
      <c r="A169" s="33">
        <v>2019.0</v>
      </c>
      <c r="B169" s="33" t="s">
        <v>80</v>
      </c>
      <c r="C169" s="33" t="s">
        <v>30</v>
      </c>
      <c r="D169" s="34">
        <v>7451.38872501</v>
      </c>
      <c r="E169" s="38">
        <f t="shared" si="4"/>
        <v>0.01069392821</v>
      </c>
    </row>
    <row r="170" ht="15.75" customHeight="1">
      <c r="A170" s="33">
        <v>2019.0</v>
      </c>
      <c r="B170" s="33" t="s">
        <v>80</v>
      </c>
      <c r="C170" s="33" t="s">
        <v>31</v>
      </c>
      <c r="D170" s="34">
        <v>2207.28593664</v>
      </c>
      <c r="E170" s="38">
        <f t="shared" si="4"/>
        <v>0.003167806462</v>
      </c>
    </row>
    <row r="171" ht="15.75" customHeight="1">
      <c r="A171" s="33">
        <v>2019.0</v>
      </c>
      <c r="B171" s="33" t="s">
        <v>80</v>
      </c>
      <c r="C171" s="33" t="s">
        <v>32</v>
      </c>
      <c r="D171" s="34">
        <v>1240.33064655</v>
      </c>
      <c r="E171" s="38">
        <f t="shared" si="4"/>
        <v>0.001780071794</v>
      </c>
    </row>
    <row r="172" ht="15.75" customHeight="1">
      <c r="A172" s="33">
        <v>2019.0</v>
      </c>
      <c r="B172" s="33" t="s">
        <v>80</v>
      </c>
      <c r="C172" s="33" t="s">
        <v>33</v>
      </c>
      <c r="D172" s="34">
        <v>12479.460216970001</v>
      </c>
      <c r="E172" s="38">
        <f t="shared" si="4"/>
        <v>0.01791001069</v>
      </c>
    </row>
    <row r="173" ht="15.75" customHeight="1">
      <c r="A173" s="33">
        <v>2019.0</v>
      </c>
      <c r="B173" s="33" t="s">
        <v>80</v>
      </c>
      <c r="C173" s="33" t="s">
        <v>34</v>
      </c>
      <c r="D173" s="34">
        <v>305664.80149533</v>
      </c>
      <c r="E173" s="38">
        <f t="shared" si="4"/>
        <v>0.4386776164</v>
      </c>
    </row>
    <row r="174" ht="15.75" customHeight="1">
      <c r="A174" s="33">
        <v>2019.0</v>
      </c>
      <c r="B174" s="33" t="s">
        <v>80</v>
      </c>
      <c r="C174" s="33" t="s">
        <v>35</v>
      </c>
      <c r="D174" s="34">
        <v>148479.79029278</v>
      </c>
      <c r="E174" s="38">
        <f t="shared" si="4"/>
        <v>0.2130921198</v>
      </c>
    </row>
    <row r="175" ht="15.75" customHeight="1">
      <c r="A175" s="33">
        <v>2019.0</v>
      </c>
      <c r="B175" s="33" t="s">
        <v>80</v>
      </c>
      <c r="C175" s="33" t="s">
        <v>36</v>
      </c>
      <c r="D175" s="34">
        <v>2036.77565679</v>
      </c>
      <c r="E175" s="38">
        <f t="shared" si="4"/>
        <v>0.002923097085</v>
      </c>
    </row>
    <row r="176" ht="15.75" customHeight="1">
      <c r="A176" s="33">
        <v>2019.0</v>
      </c>
      <c r="B176" s="33" t="s">
        <v>80</v>
      </c>
      <c r="C176" s="33" t="s">
        <v>37</v>
      </c>
      <c r="D176" s="34">
        <v>35408.63561446</v>
      </c>
      <c r="E176" s="38">
        <f t="shared" si="4"/>
        <v>0.05081702504</v>
      </c>
    </row>
    <row r="177" ht="15.75" customHeight="1">
      <c r="A177" s="33">
        <v>2019.0</v>
      </c>
      <c r="B177" s="33" t="s">
        <v>80</v>
      </c>
      <c r="C177" s="33" t="s">
        <v>38</v>
      </c>
      <c r="D177" s="34">
        <v>10289.495977319999</v>
      </c>
      <c r="E177" s="38">
        <f t="shared" si="4"/>
        <v>0.01476706362</v>
      </c>
    </row>
    <row r="178" ht="15.75" customHeight="1">
      <c r="A178" s="33">
        <v>2019.0</v>
      </c>
      <c r="B178" s="33" t="s">
        <v>80</v>
      </c>
      <c r="C178" s="33" t="s">
        <v>39</v>
      </c>
      <c r="D178" s="34">
        <v>21886.40501565</v>
      </c>
      <c r="E178" s="38">
        <f t="shared" si="4"/>
        <v>0.03141047297</v>
      </c>
    </row>
    <row r="179" ht="15.75" customHeight="1">
      <c r="A179" s="33">
        <v>2019.0</v>
      </c>
      <c r="B179" s="33" t="s">
        <v>80</v>
      </c>
      <c r="C179" s="33" t="s">
        <v>40</v>
      </c>
      <c r="D179" s="34">
        <v>4092.62638451</v>
      </c>
      <c r="E179" s="38">
        <f t="shared" si="4"/>
        <v>0.005873569932</v>
      </c>
    </row>
    <row r="180" ht="15.75" customHeight="1">
      <c r="A180" s="33">
        <v>2019.0</v>
      </c>
      <c r="B180" s="33" t="s">
        <v>80</v>
      </c>
      <c r="C180" s="33" t="s">
        <v>41</v>
      </c>
      <c r="D180" s="34">
        <v>8777.4329405</v>
      </c>
      <c r="E180" s="38">
        <f t="shared" si="4"/>
        <v>0.01259701262</v>
      </c>
    </row>
    <row r="181" ht="15.75" customHeight="1">
      <c r="A181" s="33">
        <v>2019.0</v>
      </c>
      <c r="B181" s="33" t="s">
        <v>80</v>
      </c>
      <c r="C181" s="33" t="s">
        <v>42</v>
      </c>
      <c r="D181" s="34">
        <v>350.62729237</v>
      </c>
      <c r="E181" s="38">
        <f t="shared" si="4"/>
        <v>0.0005032059436</v>
      </c>
    </row>
    <row r="182" ht="15.75" customHeight="1">
      <c r="A182" s="33">
        <v>2019.0</v>
      </c>
      <c r="B182" s="33" t="s">
        <v>80</v>
      </c>
      <c r="C182" s="33" t="s">
        <v>43</v>
      </c>
      <c r="D182" s="34">
        <v>6382.84231796</v>
      </c>
      <c r="E182" s="38">
        <f t="shared" si="4"/>
        <v>0.009160394132</v>
      </c>
    </row>
    <row r="183" ht="15.75" customHeight="1">
      <c r="A183" s="33">
        <v>2019.0</v>
      </c>
      <c r="B183" s="33" t="s">
        <v>80</v>
      </c>
      <c r="C183" s="33" t="s">
        <v>44</v>
      </c>
      <c r="D183" s="34">
        <v>2584.5047193299997</v>
      </c>
      <c r="E183" s="38">
        <f t="shared" si="4"/>
        <v>0.003709175425</v>
      </c>
    </row>
    <row r="184" ht="15.75" customHeight="1">
      <c r="A184" s="33">
        <v>2019.0</v>
      </c>
      <c r="B184" s="33" t="s">
        <v>80</v>
      </c>
      <c r="C184" s="33" t="s">
        <v>45</v>
      </c>
      <c r="D184" s="34">
        <v>18366.46394896</v>
      </c>
      <c r="E184" s="38">
        <f t="shared" si="4"/>
        <v>0.02635879757</v>
      </c>
    </row>
    <row r="185" ht="15.75" customHeight="1">
      <c r="A185" s="33">
        <v>2019.0</v>
      </c>
      <c r="B185" s="33" t="s">
        <v>80</v>
      </c>
      <c r="C185" s="33" t="s">
        <v>46</v>
      </c>
      <c r="D185" s="34">
        <v>9558.09001164</v>
      </c>
      <c r="E185" s="38">
        <f t="shared" si="4"/>
        <v>0.0137173797</v>
      </c>
    </row>
    <row r="186" ht="15.75" customHeight="1">
      <c r="A186" s="33">
        <v>2019.0</v>
      </c>
      <c r="B186" s="33" t="s">
        <v>80</v>
      </c>
      <c r="C186" s="33" t="s">
        <v>47</v>
      </c>
      <c r="D186" s="34">
        <v>4793.55536871</v>
      </c>
      <c r="E186" s="38">
        <f t="shared" si="4"/>
        <v>0.00687951453</v>
      </c>
    </row>
    <row r="187" ht="15.75" customHeight="1">
      <c r="A187" s="33">
        <v>2019.0</v>
      </c>
      <c r="B187" s="33" t="s">
        <v>80</v>
      </c>
      <c r="C187" s="33" t="s">
        <v>48</v>
      </c>
      <c r="D187" s="34">
        <v>697.46230486</v>
      </c>
      <c r="E187" s="38">
        <f t="shared" si="4"/>
        <v>0.001000969362</v>
      </c>
    </row>
    <row r="188" ht="15.75" customHeight="1">
      <c r="A188" s="33">
        <v>2019.0</v>
      </c>
      <c r="B188" s="33" t="s">
        <v>80</v>
      </c>
      <c r="C188" s="33" t="s">
        <v>49</v>
      </c>
      <c r="D188" s="34">
        <v>4676.26890978</v>
      </c>
      <c r="E188" s="38">
        <f t="shared" si="4"/>
        <v>0.006711189803</v>
      </c>
    </row>
    <row r="189" ht="15.75" customHeight="1">
      <c r="A189" s="33">
        <v>2019.0</v>
      </c>
      <c r="B189" s="33" t="s">
        <v>80</v>
      </c>
      <c r="C189" s="33" t="s">
        <v>50</v>
      </c>
      <c r="D189" s="34">
        <v>2189.1355529</v>
      </c>
      <c r="E189" s="38">
        <f t="shared" si="4"/>
        <v>0.003141757774</v>
      </c>
    </row>
    <row r="190" ht="15.75" customHeight="1">
      <c r="A190" s="33">
        <v>2019.0</v>
      </c>
      <c r="B190" s="33" t="s">
        <v>80</v>
      </c>
      <c r="C190" s="33" t="s">
        <v>51</v>
      </c>
      <c r="D190" s="34">
        <v>56893.40708653</v>
      </c>
      <c r="E190" s="38">
        <f t="shared" si="4"/>
        <v>0.08165108998</v>
      </c>
    </row>
    <row r="191" ht="15.75" customHeight="1">
      <c r="A191" s="33">
        <v>2019.0</v>
      </c>
      <c r="B191" s="33" t="s">
        <v>80</v>
      </c>
      <c r="C191" s="33" t="s">
        <v>52</v>
      </c>
      <c r="D191" s="34">
        <v>845.99830563</v>
      </c>
      <c r="E191" s="38">
        <f t="shared" si="4"/>
        <v>0.001214142153</v>
      </c>
    </row>
    <row r="192" ht="15.75" customHeight="1">
      <c r="A192" s="33">
        <v>2019.0</v>
      </c>
      <c r="B192" s="33" t="s">
        <v>80</v>
      </c>
      <c r="C192" s="33" t="s">
        <v>53</v>
      </c>
      <c r="D192" s="34">
        <v>83440.08187654</v>
      </c>
      <c r="E192" s="38">
        <f t="shared" si="4"/>
        <v>0.1197497914</v>
      </c>
    </row>
    <row r="193" ht="15.75" customHeight="1">
      <c r="A193" s="33">
        <v>2019.0</v>
      </c>
      <c r="B193" s="33" t="s">
        <v>80</v>
      </c>
      <c r="C193" s="33" t="s">
        <v>54</v>
      </c>
      <c r="D193" s="34">
        <v>12024.69970773</v>
      </c>
      <c r="E193" s="38">
        <f t="shared" si="4"/>
        <v>0.01725735701</v>
      </c>
    </row>
    <row r="194" ht="15.75" customHeight="1">
      <c r="A194" s="33">
        <v>2019.0</v>
      </c>
      <c r="B194" s="33" t="s">
        <v>80</v>
      </c>
      <c r="C194" s="33" t="s">
        <v>55</v>
      </c>
      <c r="D194" s="34">
        <v>1227.22001488</v>
      </c>
      <c r="E194" s="38">
        <f t="shared" si="4"/>
        <v>0.001761255952</v>
      </c>
    </row>
    <row r="195" ht="15.75" customHeight="1">
      <c r="A195" s="33">
        <v>2019.0</v>
      </c>
      <c r="B195" s="33" t="s">
        <v>80</v>
      </c>
      <c r="C195" s="33" t="s">
        <v>56</v>
      </c>
      <c r="D195" s="34">
        <v>3121.3600785199997</v>
      </c>
      <c r="E195" s="38">
        <f t="shared" si="4"/>
        <v>0.00447964827</v>
      </c>
    </row>
    <row r="196" ht="15.75" customHeight="1">
      <c r="A196" s="33">
        <v>2019.0</v>
      </c>
      <c r="B196" s="33" t="s">
        <v>80</v>
      </c>
      <c r="C196" s="33" t="s">
        <v>57</v>
      </c>
      <c r="D196" s="34">
        <v>723.0375884</v>
      </c>
      <c r="E196" s="38">
        <f t="shared" si="4"/>
        <v>0.001037673963</v>
      </c>
    </row>
    <row r="197" ht="15.75" customHeight="1">
      <c r="A197" s="33">
        <v>2019.0</v>
      </c>
      <c r="B197" s="33" t="s">
        <v>80</v>
      </c>
      <c r="C197" s="33" t="s">
        <v>58</v>
      </c>
      <c r="D197" s="34">
        <v>4629.5955145200005</v>
      </c>
      <c r="E197" s="38">
        <f t="shared" si="4"/>
        <v>0.006644206056</v>
      </c>
    </row>
    <row r="198" ht="15.75" customHeight="1">
      <c r="A198" s="33">
        <v>2019.0</v>
      </c>
      <c r="B198" s="33" t="s">
        <v>80</v>
      </c>
      <c r="C198" s="33" t="s">
        <v>59</v>
      </c>
      <c r="D198" s="34">
        <v>792.15869992</v>
      </c>
      <c r="E198" s="38">
        <f t="shared" si="4"/>
        <v>0.001136873754</v>
      </c>
    </row>
    <row r="199" ht="15.75" customHeight="1">
      <c r="A199" s="33">
        <v>2019.0</v>
      </c>
      <c r="B199" s="33" t="s">
        <v>80</v>
      </c>
      <c r="C199" s="33" t="s">
        <v>60</v>
      </c>
      <c r="D199" s="34">
        <v>63664.42657577</v>
      </c>
      <c r="E199" s="38">
        <f t="shared" si="4"/>
        <v>0.0913685801</v>
      </c>
    </row>
    <row r="200" ht="15.75" customHeight="1">
      <c r="A200" s="33">
        <v>2019.0</v>
      </c>
      <c r="B200" s="33" t="s">
        <v>80</v>
      </c>
      <c r="C200" s="33" t="s">
        <v>61</v>
      </c>
      <c r="D200" s="34">
        <v>42323.46783378</v>
      </c>
      <c r="E200" s="38">
        <f t="shared" si="4"/>
        <v>0.06074090931</v>
      </c>
    </row>
    <row r="201" ht="15.75" customHeight="1">
      <c r="A201" s="33">
        <v>2019.0</v>
      </c>
      <c r="B201" s="33" t="s">
        <v>80</v>
      </c>
      <c r="C201" s="33" t="s">
        <v>62</v>
      </c>
      <c r="D201" s="34">
        <v>115782.41324689999</v>
      </c>
      <c r="E201" s="38">
        <f t="shared" si="4"/>
        <v>0.1661661821</v>
      </c>
    </row>
    <row r="202" ht="15.75" customHeight="1">
      <c r="A202" s="33">
        <v>2019.0</v>
      </c>
      <c r="B202" s="33" t="s">
        <v>80</v>
      </c>
      <c r="C202" s="33" t="s">
        <v>63</v>
      </c>
      <c r="D202" s="34">
        <v>39049.30630252</v>
      </c>
      <c r="E202" s="38">
        <f t="shared" si="4"/>
        <v>0.05604196665</v>
      </c>
    </row>
    <row r="203" ht="15.75" customHeight="1">
      <c r="A203" s="33">
        <v>2019.0</v>
      </c>
      <c r="B203" s="33" t="s">
        <v>80</v>
      </c>
      <c r="C203" s="33" t="s">
        <v>64</v>
      </c>
      <c r="D203" s="34">
        <v>16625.46824508</v>
      </c>
      <c r="E203" s="38">
        <f t="shared" si="4"/>
        <v>0.02386019177</v>
      </c>
    </row>
    <row r="204" ht="15.75" customHeight="1">
      <c r="A204" s="33">
        <v>2019.0</v>
      </c>
      <c r="B204" s="33" t="s">
        <v>80</v>
      </c>
      <c r="C204" s="33" t="s">
        <v>65</v>
      </c>
      <c r="D204" s="34">
        <v>33905.87514725</v>
      </c>
      <c r="E204" s="38">
        <f t="shared" si="4"/>
        <v>0.04866032471</v>
      </c>
    </row>
    <row r="205" ht="15.75" customHeight="1">
      <c r="A205" s="33">
        <v>2019.0</v>
      </c>
      <c r="B205" s="33" t="s">
        <v>80</v>
      </c>
      <c r="C205" s="33" t="s">
        <v>66</v>
      </c>
      <c r="D205" s="34">
        <v>2413.48729864</v>
      </c>
      <c r="E205" s="38">
        <f t="shared" si="4"/>
        <v>0.00346373822</v>
      </c>
    </row>
    <row r="206" ht="15.75" customHeight="1">
      <c r="A206" s="33">
        <v>2019.0</v>
      </c>
      <c r="B206" s="33" t="s">
        <v>80</v>
      </c>
      <c r="C206" s="33" t="s">
        <v>67</v>
      </c>
      <c r="D206" s="34">
        <v>42827.23179713</v>
      </c>
      <c r="E206" s="38">
        <f t="shared" si="4"/>
        <v>0.06146389074</v>
      </c>
    </row>
    <row r="207" ht="15.75" customHeight="1">
      <c r="A207" s="33">
        <v>2019.0</v>
      </c>
      <c r="B207" s="33" t="s">
        <v>80</v>
      </c>
      <c r="C207" s="33" t="s">
        <v>68</v>
      </c>
      <c r="D207" s="34">
        <v>25320.540925780002</v>
      </c>
      <c r="E207" s="38">
        <f t="shared" si="4"/>
        <v>0.03633900431</v>
      </c>
    </row>
    <row r="208" ht="15.75" customHeight="1">
      <c r="A208" s="33">
        <v>2019.0</v>
      </c>
      <c r="B208" s="33" t="s">
        <v>80</v>
      </c>
      <c r="C208" s="33" t="s">
        <v>69</v>
      </c>
      <c r="D208" s="34">
        <v>41857.47989458</v>
      </c>
      <c r="E208" s="38">
        <f t="shared" si="4"/>
        <v>0.06007214249</v>
      </c>
    </row>
    <row r="209" ht="15.75" customHeight="1">
      <c r="A209" s="33">
        <v>2019.0</v>
      </c>
      <c r="B209" s="33" t="s">
        <v>80</v>
      </c>
      <c r="C209" s="33" t="s">
        <v>70</v>
      </c>
      <c r="D209" s="34">
        <v>4467.91274783</v>
      </c>
      <c r="E209" s="38">
        <f t="shared" si="4"/>
        <v>0.006412165565</v>
      </c>
    </row>
    <row r="210" ht="15.75" customHeight="1">
      <c r="A210" s="33">
        <v>2019.0</v>
      </c>
      <c r="B210" s="33" t="s">
        <v>80</v>
      </c>
      <c r="C210" s="33" t="s">
        <v>71</v>
      </c>
      <c r="D210" s="34">
        <v>14755.4364365</v>
      </c>
      <c r="E210" s="38">
        <f t="shared" si="4"/>
        <v>0.02117639863</v>
      </c>
    </row>
    <row r="211" ht="15.75" customHeight="1">
      <c r="A211" s="33">
        <v>2019.0</v>
      </c>
      <c r="B211" s="33" t="s">
        <v>80</v>
      </c>
      <c r="C211" s="33" t="s">
        <v>72</v>
      </c>
      <c r="D211" s="34">
        <v>1979.09216393</v>
      </c>
      <c r="E211" s="38">
        <f t="shared" si="4"/>
        <v>0.002840312096</v>
      </c>
    </row>
    <row r="212" ht="15.75" customHeight="1">
      <c r="A212" s="33">
        <v>2019.0</v>
      </c>
      <c r="B212" s="33" t="s">
        <v>80</v>
      </c>
      <c r="C212" s="33" t="s">
        <v>73</v>
      </c>
      <c r="D212" s="34">
        <v>16077.24881213</v>
      </c>
      <c r="E212" s="38">
        <f t="shared" si="4"/>
        <v>0.02307340967</v>
      </c>
    </row>
    <row r="213" ht="15.75" customHeight="1">
      <c r="A213" s="33">
        <v>2019.0</v>
      </c>
      <c r="B213" s="33" t="s">
        <v>80</v>
      </c>
      <c r="C213" s="33" t="s">
        <v>74</v>
      </c>
      <c r="D213" s="34">
        <v>580.6768075800001</v>
      </c>
      <c r="E213" s="38">
        <f t="shared" si="4"/>
        <v>0.000833363595</v>
      </c>
    </row>
    <row r="214" ht="15.75" customHeight="1">
      <c r="A214" s="33">
        <v>2019.0</v>
      </c>
      <c r="B214" s="33" t="s">
        <v>80</v>
      </c>
      <c r="C214" s="33" t="s">
        <v>75</v>
      </c>
      <c r="D214" s="34">
        <v>6556.88189812</v>
      </c>
      <c r="E214" s="38">
        <f t="shared" si="4"/>
        <v>0.009410168616</v>
      </c>
    </row>
    <row r="215" ht="15.75" customHeight="1">
      <c r="A215" s="33">
        <v>2019.0</v>
      </c>
      <c r="B215" s="33" t="s">
        <v>80</v>
      </c>
      <c r="C215" s="40" t="s">
        <v>76</v>
      </c>
      <c r="D215" s="41">
        <v>696786.86593905</v>
      </c>
      <c r="E215" s="42">
        <f t="shared" si="4"/>
        <v>1</v>
      </c>
    </row>
    <row r="216" ht="15.75" customHeight="1">
      <c r="D216" s="21"/>
      <c r="E216" s="43"/>
    </row>
    <row r="217" ht="15.75" customHeight="1">
      <c r="D217" s="21"/>
      <c r="E217" s="43"/>
    </row>
    <row r="218" ht="15.75" customHeight="1">
      <c r="D218" s="21"/>
      <c r="E218" s="43"/>
    </row>
    <row r="219" ht="15.75" customHeight="1">
      <c r="D219" s="21"/>
      <c r="E219" s="43"/>
    </row>
    <row r="220" ht="15.75" customHeight="1">
      <c r="D220" s="21"/>
      <c r="E220" s="43"/>
    </row>
    <row r="221" ht="15.75" customHeight="1">
      <c r="D221" s="21"/>
      <c r="E221" s="43"/>
    </row>
    <row r="222" ht="15.75" customHeight="1">
      <c r="D222" s="21"/>
      <c r="E222" s="43"/>
    </row>
    <row r="223" ht="15.75" customHeight="1">
      <c r="D223" s="21"/>
      <c r="E223" s="43"/>
    </row>
    <row r="224" ht="15.75" customHeight="1">
      <c r="D224" s="21"/>
      <c r="E224" s="43"/>
    </row>
    <row r="225" ht="15.75" customHeight="1">
      <c r="D225" s="21"/>
      <c r="E225" s="43"/>
    </row>
    <row r="226" ht="15.75" customHeight="1">
      <c r="D226" s="21"/>
      <c r="E226" s="43"/>
    </row>
    <row r="227" ht="15.75" customHeight="1">
      <c r="D227" s="21"/>
      <c r="E227" s="43"/>
    </row>
    <row r="228" ht="15.75" customHeight="1">
      <c r="D228" s="21"/>
      <c r="E228" s="43"/>
    </row>
    <row r="229" ht="15.75" customHeight="1">
      <c r="D229" s="21"/>
      <c r="E229" s="43"/>
    </row>
    <row r="230" ht="15.75" customHeight="1">
      <c r="D230" s="21"/>
      <c r="E230" s="43"/>
    </row>
    <row r="231" ht="15.75" customHeight="1">
      <c r="D231" s="21"/>
      <c r="E231" s="43"/>
    </row>
    <row r="232" ht="15.75" customHeight="1">
      <c r="D232" s="21"/>
      <c r="E232" s="43"/>
    </row>
    <row r="233" ht="15.75" customHeight="1">
      <c r="D233" s="21"/>
      <c r="E233" s="43"/>
    </row>
    <row r="234" ht="15.75" customHeight="1">
      <c r="D234" s="21"/>
      <c r="E234" s="43"/>
    </row>
    <row r="235" ht="15.75" customHeight="1">
      <c r="D235" s="21"/>
      <c r="E235" s="43"/>
    </row>
    <row r="236" ht="15.75" customHeight="1">
      <c r="D236" s="21"/>
      <c r="E236" s="43"/>
    </row>
    <row r="237" ht="15.75" customHeight="1">
      <c r="D237" s="21"/>
      <c r="E237" s="43"/>
    </row>
    <row r="238" ht="15.75" customHeight="1">
      <c r="D238" s="21"/>
      <c r="E238" s="43"/>
    </row>
    <row r="239" ht="15.75" customHeight="1">
      <c r="D239" s="21"/>
      <c r="E239" s="43"/>
    </row>
    <row r="240" ht="15.75" customHeight="1">
      <c r="D240" s="21"/>
      <c r="E240" s="43"/>
    </row>
    <row r="241" ht="15.75" customHeight="1">
      <c r="D241" s="21"/>
      <c r="E241" s="43"/>
    </row>
    <row r="242" ht="15.75" customHeight="1">
      <c r="D242" s="21"/>
      <c r="E242" s="43"/>
    </row>
    <row r="243" ht="15.75" customHeight="1">
      <c r="D243" s="21"/>
      <c r="E243" s="43"/>
    </row>
    <row r="244" ht="15.75" customHeight="1">
      <c r="D244" s="21"/>
      <c r="E244" s="43"/>
    </row>
    <row r="245" ht="15.75" customHeight="1">
      <c r="D245" s="21"/>
      <c r="E245" s="43"/>
    </row>
    <row r="246" ht="15.75" customHeight="1">
      <c r="D246" s="21"/>
      <c r="E246" s="43"/>
    </row>
    <row r="247" ht="15.75" customHeight="1">
      <c r="D247" s="21"/>
      <c r="E247" s="43"/>
    </row>
    <row r="248" ht="15.75" customHeight="1">
      <c r="D248" s="21"/>
      <c r="E248" s="43"/>
    </row>
    <row r="249" ht="15.75" customHeight="1">
      <c r="D249" s="21"/>
      <c r="E249" s="43"/>
    </row>
    <row r="250" ht="15.75" customHeight="1">
      <c r="D250" s="21"/>
      <c r="E250" s="43"/>
    </row>
    <row r="251" ht="15.75" customHeight="1">
      <c r="D251" s="21"/>
      <c r="E251" s="43"/>
    </row>
    <row r="252" ht="15.75" customHeight="1">
      <c r="D252" s="21"/>
      <c r="E252" s="43"/>
    </row>
    <row r="253" ht="15.75" customHeight="1">
      <c r="D253" s="21"/>
      <c r="E253" s="43"/>
    </row>
    <row r="254" ht="15.75" customHeight="1">
      <c r="D254" s="21"/>
      <c r="E254" s="43"/>
    </row>
    <row r="255" ht="15.75" customHeight="1">
      <c r="D255" s="21"/>
      <c r="E255" s="43"/>
    </row>
    <row r="256" ht="15.75" customHeight="1">
      <c r="D256" s="21"/>
      <c r="E256" s="43"/>
    </row>
    <row r="257" ht="15.75" customHeight="1">
      <c r="D257" s="21"/>
      <c r="E257" s="43"/>
    </row>
    <row r="258" ht="15.75" customHeight="1">
      <c r="D258" s="21"/>
      <c r="E258" s="43"/>
    </row>
    <row r="259" ht="15.75" customHeight="1">
      <c r="D259" s="21"/>
      <c r="E259" s="43"/>
    </row>
    <row r="260" ht="15.75" customHeight="1">
      <c r="D260" s="21"/>
      <c r="E260" s="43"/>
    </row>
    <row r="261" ht="15.75" customHeight="1">
      <c r="D261" s="21"/>
      <c r="E261" s="43"/>
    </row>
    <row r="262" ht="15.75" customHeight="1">
      <c r="D262" s="21"/>
      <c r="E262" s="43"/>
    </row>
    <row r="263" ht="15.75" customHeight="1">
      <c r="D263" s="21"/>
      <c r="E263" s="43"/>
    </row>
    <row r="264" ht="15.75" customHeight="1">
      <c r="D264" s="21"/>
      <c r="E264" s="43"/>
    </row>
    <row r="265" ht="15.75" customHeight="1">
      <c r="D265" s="21"/>
      <c r="E265" s="43"/>
    </row>
    <row r="266" ht="15.75" customHeight="1">
      <c r="D266" s="21"/>
      <c r="E266" s="43"/>
    </row>
    <row r="267" ht="15.75" customHeight="1">
      <c r="D267" s="21"/>
      <c r="E267" s="43"/>
    </row>
    <row r="268" ht="15.75" customHeight="1">
      <c r="D268" s="21"/>
      <c r="E268" s="43"/>
    </row>
    <row r="269" ht="15.75" customHeight="1">
      <c r="D269" s="21"/>
      <c r="E269" s="43"/>
    </row>
    <row r="270" ht="15.75" customHeight="1">
      <c r="D270" s="21"/>
      <c r="E270" s="43"/>
    </row>
    <row r="271" ht="15.75" customHeight="1">
      <c r="D271" s="21"/>
      <c r="E271" s="43"/>
    </row>
    <row r="272" ht="15.75" customHeight="1">
      <c r="D272" s="21"/>
      <c r="E272" s="43"/>
    </row>
    <row r="273" ht="15.75" customHeight="1">
      <c r="D273" s="21"/>
      <c r="E273" s="43"/>
    </row>
    <row r="274" ht="15.75" customHeight="1">
      <c r="D274" s="21"/>
      <c r="E274" s="43"/>
    </row>
    <row r="275" ht="15.75" customHeight="1">
      <c r="D275" s="21"/>
      <c r="E275" s="43"/>
    </row>
    <row r="276" ht="15.75" customHeight="1">
      <c r="D276" s="21"/>
      <c r="E276" s="43"/>
    </row>
    <row r="277" ht="15.75" customHeight="1">
      <c r="D277" s="21"/>
      <c r="E277" s="43"/>
    </row>
    <row r="278" ht="15.75" customHeight="1">
      <c r="D278" s="21"/>
      <c r="E278" s="43"/>
    </row>
    <row r="279" ht="15.75" customHeight="1">
      <c r="D279" s="21"/>
      <c r="E279" s="43"/>
    </row>
    <row r="280" ht="15.75" customHeight="1">
      <c r="D280" s="21"/>
      <c r="E280" s="43"/>
    </row>
    <row r="281" ht="15.75" customHeight="1">
      <c r="D281" s="21"/>
      <c r="E281" s="43"/>
    </row>
    <row r="282" ht="15.75" customHeight="1">
      <c r="D282" s="21"/>
      <c r="E282" s="43"/>
    </row>
    <row r="283" ht="15.75" customHeight="1">
      <c r="D283" s="21"/>
      <c r="E283" s="43"/>
    </row>
    <row r="284" ht="15.75" customHeight="1">
      <c r="D284" s="21"/>
      <c r="E284" s="43"/>
    </row>
    <row r="285" ht="15.75" customHeight="1">
      <c r="D285" s="21"/>
      <c r="E285" s="43"/>
    </row>
    <row r="286" ht="15.75" customHeight="1">
      <c r="D286" s="21"/>
      <c r="E286" s="43"/>
    </row>
    <row r="287" ht="15.75" customHeight="1">
      <c r="D287" s="21"/>
      <c r="E287" s="43"/>
    </row>
    <row r="288" ht="15.75" customHeight="1">
      <c r="D288" s="21"/>
      <c r="E288" s="43"/>
    </row>
    <row r="289" ht="15.75" customHeight="1">
      <c r="D289" s="21"/>
      <c r="E289" s="43"/>
    </row>
    <row r="290" ht="15.75" customHeight="1">
      <c r="D290" s="21"/>
      <c r="E290" s="43"/>
    </row>
    <row r="291" ht="15.75" customHeight="1">
      <c r="D291" s="21"/>
      <c r="E291" s="43"/>
    </row>
    <row r="292" ht="15.75" customHeight="1">
      <c r="D292" s="21"/>
      <c r="E292" s="43"/>
    </row>
    <row r="293" ht="15.75" customHeight="1">
      <c r="D293" s="21"/>
      <c r="E293" s="43"/>
    </row>
    <row r="294" ht="15.75" customHeight="1">
      <c r="D294" s="21"/>
      <c r="E294" s="43"/>
    </row>
    <row r="295" ht="15.75" customHeight="1">
      <c r="D295" s="21"/>
      <c r="E295" s="43"/>
    </row>
    <row r="296" ht="15.75" customHeight="1">
      <c r="D296" s="21"/>
      <c r="E296" s="43"/>
    </row>
    <row r="297" ht="15.75" customHeight="1">
      <c r="D297" s="21"/>
      <c r="E297" s="43"/>
    </row>
    <row r="298" ht="15.75" customHeight="1">
      <c r="D298" s="21"/>
      <c r="E298" s="43"/>
    </row>
    <row r="299" ht="15.75" customHeight="1">
      <c r="D299" s="21"/>
      <c r="E299" s="43"/>
    </row>
    <row r="300" ht="15.75" customHeight="1">
      <c r="D300" s="21"/>
      <c r="E300" s="43"/>
    </row>
    <row r="301" ht="15.75" customHeight="1">
      <c r="D301" s="21"/>
      <c r="E301" s="43"/>
    </row>
    <row r="302" ht="15.75" customHeight="1">
      <c r="D302" s="21"/>
      <c r="E302" s="43"/>
    </row>
    <row r="303" ht="15.75" customHeight="1">
      <c r="D303" s="21"/>
      <c r="E303" s="43"/>
    </row>
    <row r="304" ht="15.75" customHeight="1">
      <c r="D304" s="21"/>
      <c r="E304" s="43"/>
    </row>
    <row r="305" ht="15.75" customHeight="1">
      <c r="D305" s="21"/>
      <c r="E305" s="43"/>
    </row>
    <row r="306" ht="15.75" customHeight="1">
      <c r="D306" s="21"/>
      <c r="E306" s="43"/>
    </row>
    <row r="307" ht="15.75" customHeight="1">
      <c r="D307" s="21"/>
      <c r="E307" s="43"/>
    </row>
    <row r="308" ht="15.75" customHeight="1">
      <c r="D308" s="21"/>
      <c r="E308" s="43"/>
    </row>
    <row r="309" ht="15.75" customHeight="1">
      <c r="D309" s="21"/>
      <c r="E309" s="43"/>
    </row>
    <row r="310" ht="15.75" customHeight="1">
      <c r="D310" s="21"/>
      <c r="E310" s="43"/>
    </row>
    <row r="311" ht="15.75" customHeight="1">
      <c r="D311" s="21"/>
      <c r="E311" s="43"/>
    </row>
    <row r="312" ht="15.75" customHeight="1">
      <c r="D312" s="21"/>
      <c r="E312" s="43"/>
    </row>
    <row r="313" ht="15.75" customHeight="1">
      <c r="D313" s="21"/>
      <c r="E313" s="43"/>
    </row>
    <row r="314" ht="15.75" customHeight="1">
      <c r="D314" s="21"/>
      <c r="E314" s="43"/>
    </row>
    <row r="315" ht="15.75" customHeight="1">
      <c r="D315" s="21"/>
      <c r="E315" s="43"/>
    </row>
    <row r="316" ht="15.75" customHeight="1">
      <c r="D316" s="21"/>
      <c r="E316" s="43"/>
    </row>
    <row r="317" ht="15.75" customHeight="1">
      <c r="D317" s="21"/>
      <c r="E317" s="43"/>
    </row>
    <row r="318" ht="15.75" customHeight="1">
      <c r="D318" s="21"/>
      <c r="E318" s="43"/>
    </row>
    <row r="319" ht="15.75" customHeight="1">
      <c r="D319" s="21"/>
      <c r="E319" s="43"/>
    </row>
    <row r="320" ht="15.75" customHeight="1">
      <c r="D320" s="21"/>
      <c r="E320" s="43"/>
    </row>
    <row r="321" ht="15.75" customHeight="1">
      <c r="D321" s="21"/>
      <c r="E321" s="43"/>
    </row>
    <row r="322" ht="15.75" customHeight="1">
      <c r="D322" s="21"/>
      <c r="E322" s="43"/>
    </row>
    <row r="323" ht="15.75" customHeight="1">
      <c r="D323" s="21"/>
      <c r="E323" s="43"/>
    </row>
    <row r="324" ht="15.75" customHeight="1">
      <c r="D324" s="21"/>
      <c r="E324" s="43"/>
    </row>
    <row r="325" ht="15.75" customHeight="1">
      <c r="D325" s="21"/>
      <c r="E325" s="43"/>
    </row>
    <row r="326" ht="15.75" customHeight="1">
      <c r="D326" s="21"/>
      <c r="E326" s="43"/>
    </row>
    <row r="327" ht="15.75" customHeight="1">
      <c r="D327" s="21"/>
      <c r="E327" s="43"/>
    </row>
    <row r="328" ht="15.75" customHeight="1">
      <c r="D328" s="21"/>
      <c r="E328" s="43"/>
    </row>
    <row r="329" ht="15.75" customHeight="1">
      <c r="D329" s="21"/>
      <c r="E329" s="43"/>
    </row>
    <row r="330" ht="15.75" customHeight="1">
      <c r="D330" s="21"/>
      <c r="E330" s="43"/>
    </row>
    <row r="331" ht="15.75" customHeight="1">
      <c r="D331" s="21"/>
      <c r="E331" s="43"/>
    </row>
    <row r="332" ht="15.75" customHeight="1">
      <c r="D332" s="21"/>
      <c r="E332" s="43"/>
    </row>
    <row r="333" ht="15.75" customHeight="1">
      <c r="D333" s="21"/>
      <c r="E333" s="43"/>
    </row>
    <row r="334" ht="15.75" customHeight="1">
      <c r="D334" s="21"/>
      <c r="E334" s="43"/>
    </row>
    <row r="335" ht="15.75" customHeight="1">
      <c r="D335" s="21"/>
      <c r="E335" s="43"/>
    </row>
    <row r="336" ht="15.75" customHeight="1">
      <c r="D336" s="21"/>
      <c r="E336" s="43"/>
    </row>
    <row r="337" ht="15.75" customHeight="1">
      <c r="D337" s="21"/>
      <c r="E337" s="43"/>
    </row>
    <row r="338" ht="15.75" customHeight="1">
      <c r="D338" s="21"/>
      <c r="E338" s="43"/>
    </row>
    <row r="339" ht="15.75" customHeight="1">
      <c r="D339" s="21"/>
      <c r="E339" s="43"/>
    </row>
    <row r="340" ht="15.75" customHeight="1">
      <c r="D340" s="21"/>
      <c r="E340" s="43"/>
    </row>
    <row r="341" ht="15.75" customHeight="1">
      <c r="D341" s="21"/>
      <c r="E341" s="43"/>
    </row>
    <row r="342" ht="15.75" customHeight="1">
      <c r="D342" s="21"/>
      <c r="E342" s="43"/>
    </row>
    <row r="343" ht="15.75" customHeight="1">
      <c r="D343" s="21"/>
      <c r="E343" s="43"/>
    </row>
    <row r="344" ht="15.75" customHeight="1">
      <c r="D344" s="21"/>
      <c r="E344" s="43"/>
    </row>
    <row r="345" ht="15.75" customHeight="1">
      <c r="D345" s="21"/>
      <c r="E345" s="43"/>
    </row>
    <row r="346" ht="15.75" customHeight="1">
      <c r="D346" s="21"/>
      <c r="E346" s="43"/>
    </row>
    <row r="347" ht="15.75" customHeight="1">
      <c r="D347" s="21"/>
      <c r="E347" s="43"/>
    </row>
    <row r="348" ht="15.75" customHeight="1">
      <c r="D348" s="21"/>
      <c r="E348" s="43"/>
    </row>
    <row r="349" ht="15.75" customHeight="1">
      <c r="D349" s="21"/>
      <c r="E349" s="43"/>
    </row>
    <row r="350" ht="15.75" customHeight="1">
      <c r="D350" s="21"/>
      <c r="E350" s="43"/>
    </row>
    <row r="351" ht="15.75" customHeight="1">
      <c r="D351" s="21"/>
      <c r="E351" s="43"/>
    </row>
    <row r="352" ht="15.75" customHeight="1">
      <c r="D352" s="21"/>
      <c r="E352" s="43"/>
    </row>
    <row r="353" ht="15.75" customHeight="1">
      <c r="D353" s="21"/>
      <c r="E353" s="43"/>
    </row>
    <row r="354" ht="15.75" customHeight="1">
      <c r="D354" s="21"/>
      <c r="E354" s="43"/>
    </row>
    <row r="355" ht="15.75" customHeight="1">
      <c r="D355" s="21"/>
      <c r="E355" s="43"/>
    </row>
    <row r="356" ht="15.75" customHeight="1">
      <c r="D356" s="21"/>
      <c r="E356" s="43"/>
    </row>
    <row r="357" ht="15.75" customHeight="1">
      <c r="D357" s="21"/>
      <c r="E357" s="43"/>
    </row>
    <row r="358" ht="15.75" customHeight="1">
      <c r="D358" s="21"/>
      <c r="E358" s="43"/>
    </row>
    <row r="359" ht="15.75" customHeight="1">
      <c r="D359" s="21"/>
      <c r="E359" s="43"/>
    </row>
    <row r="360" ht="15.75" customHeight="1">
      <c r="D360" s="21"/>
      <c r="E360" s="43"/>
    </row>
    <row r="361" ht="15.75" customHeight="1">
      <c r="D361" s="21"/>
      <c r="E361" s="43"/>
    </row>
    <row r="362" ht="15.75" customHeight="1">
      <c r="D362" s="21"/>
      <c r="E362" s="43"/>
    </row>
    <row r="363" ht="15.75" customHeight="1">
      <c r="D363" s="21"/>
      <c r="E363" s="43"/>
    </row>
    <row r="364" ht="15.75" customHeight="1">
      <c r="D364" s="21"/>
      <c r="E364" s="43"/>
    </row>
    <row r="365" ht="15.75" customHeight="1">
      <c r="D365" s="21"/>
      <c r="E365" s="43"/>
    </row>
    <row r="366" ht="15.75" customHeight="1">
      <c r="D366" s="21"/>
      <c r="E366" s="43"/>
    </row>
    <row r="367" ht="15.75" customHeight="1">
      <c r="D367" s="21"/>
      <c r="E367" s="43"/>
    </row>
    <row r="368" ht="15.75" customHeight="1">
      <c r="D368" s="21"/>
      <c r="E368" s="43"/>
    </row>
    <row r="369" ht="15.75" customHeight="1">
      <c r="D369" s="21"/>
      <c r="E369" s="43"/>
    </row>
    <row r="370" ht="15.75" customHeight="1">
      <c r="D370" s="21"/>
      <c r="E370" s="43"/>
    </row>
    <row r="371" ht="15.75" customHeight="1">
      <c r="D371" s="21"/>
      <c r="E371" s="43"/>
    </row>
    <row r="372" ht="15.75" customHeight="1">
      <c r="D372" s="21"/>
      <c r="E372" s="43"/>
    </row>
    <row r="373" ht="15.75" customHeight="1">
      <c r="D373" s="21"/>
      <c r="E373" s="43"/>
    </row>
    <row r="374" ht="15.75" customHeight="1">
      <c r="D374" s="21"/>
      <c r="E374" s="43"/>
    </row>
    <row r="375" ht="15.75" customHeight="1">
      <c r="D375" s="21"/>
      <c r="E375" s="43"/>
    </row>
    <row r="376" ht="15.75" customHeight="1">
      <c r="D376" s="21"/>
      <c r="E376" s="43"/>
    </row>
    <row r="377" ht="15.75" customHeight="1">
      <c r="D377" s="21"/>
      <c r="E377" s="43"/>
    </row>
    <row r="378" ht="15.75" customHeight="1">
      <c r="D378" s="21"/>
      <c r="E378" s="43"/>
    </row>
    <row r="379" ht="15.75" customHeight="1">
      <c r="D379" s="21"/>
      <c r="E379" s="43"/>
    </row>
    <row r="380" ht="15.75" customHeight="1">
      <c r="D380" s="21"/>
      <c r="E380" s="43"/>
    </row>
    <row r="381" ht="15.75" customHeight="1">
      <c r="D381" s="21"/>
      <c r="E381" s="43"/>
    </row>
    <row r="382" ht="15.75" customHeight="1">
      <c r="D382" s="21"/>
      <c r="E382" s="43"/>
    </row>
    <row r="383" ht="15.75" customHeight="1">
      <c r="D383" s="21"/>
      <c r="E383" s="43"/>
    </row>
    <row r="384" ht="15.75" customHeight="1">
      <c r="D384" s="21"/>
      <c r="E384" s="43"/>
    </row>
    <row r="385" ht="15.75" customHeight="1">
      <c r="D385" s="21"/>
      <c r="E385" s="43"/>
    </row>
    <row r="386" ht="15.75" customHeight="1">
      <c r="D386" s="21"/>
      <c r="E386" s="43"/>
    </row>
    <row r="387" ht="15.75" customHeight="1">
      <c r="D387" s="21"/>
      <c r="E387" s="43"/>
    </row>
    <row r="388" ht="15.75" customHeight="1">
      <c r="D388" s="21"/>
      <c r="E388" s="43"/>
    </row>
    <row r="389" ht="15.75" customHeight="1">
      <c r="D389" s="21"/>
      <c r="E389" s="43"/>
    </row>
    <row r="390" ht="15.75" customHeight="1">
      <c r="D390" s="21"/>
      <c r="E390" s="43"/>
    </row>
    <row r="391" ht="15.75" customHeight="1">
      <c r="D391" s="21"/>
      <c r="E391" s="43"/>
    </row>
    <row r="392" ht="15.75" customHeight="1">
      <c r="D392" s="21"/>
      <c r="E392" s="43"/>
    </row>
    <row r="393" ht="15.75" customHeight="1">
      <c r="D393" s="21"/>
      <c r="E393" s="43"/>
    </row>
    <row r="394" ht="15.75" customHeight="1">
      <c r="D394" s="21"/>
      <c r="E394" s="43"/>
    </row>
    <row r="395" ht="15.75" customHeight="1">
      <c r="D395" s="21"/>
      <c r="E395" s="43"/>
    </row>
    <row r="396" ht="15.75" customHeight="1">
      <c r="D396" s="21"/>
      <c r="E396" s="43"/>
    </row>
    <row r="397" ht="15.75" customHeight="1">
      <c r="D397" s="21"/>
      <c r="E397" s="43"/>
    </row>
    <row r="398" ht="15.75" customHeight="1">
      <c r="D398" s="21"/>
      <c r="E398" s="43"/>
    </row>
    <row r="399" ht="15.75" customHeight="1">
      <c r="D399" s="21"/>
      <c r="E399" s="43"/>
    </row>
    <row r="400" ht="15.75" customHeight="1">
      <c r="D400" s="21"/>
      <c r="E400" s="43"/>
    </row>
    <row r="401" ht="15.75" customHeight="1">
      <c r="D401" s="21"/>
      <c r="E401" s="43"/>
    </row>
    <row r="402" ht="15.75" customHeight="1">
      <c r="D402" s="21"/>
      <c r="E402" s="43"/>
    </row>
    <row r="403" ht="15.75" customHeight="1">
      <c r="D403" s="21"/>
      <c r="E403" s="43"/>
    </row>
    <row r="404" ht="15.75" customHeight="1">
      <c r="D404" s="21"/>
      <c r="E404" s="43"/>
    </row>
    <row r="405" ht="15.75" customHeight="1">
      <c r="D405" s="21"/>
      <c r="E405" s="43"/>
    </row>
    <row r="406" ht="15.75" customHeight="1">
      <c r="D406" s="21"/>
      <c r="E406" s="43"/>
    </row>
    <row r="407" ht="15.75" customHeight="1">
      <c r="D407" s="21"/>
      <c r="E407" s="43"/>
    </row>
    <row r="408" ht="15.75" customHeight="1">
      <c r="D408" s="21"/>
      <c r="E408" s="43"/>
    </row>
    <row r="409" ht="15.75" customHeight="1">
      <c r="D409" s="21"/>
      <c r="E409" s="43"/>
    </row>
    <row r="410" ht="15.75" customHeight="1">
      <c r="D410" s="21"/>
      <c r="E410" s="43"/>
    </row>
    <row r="411" ht="15.75" customHeight="1">
      <c r="D411" s="21"/>
      <c r="E411" s="43"/>
    </row>
    <row r="412" ht="15.75" customHeight="1">
      <c r="D412" s="21"/>
      <c r="E412" s="43"/>
    </row>
    <row r="413" ht="15.75" customHeight="1">
      <c r="D413" s="21"/>
      <c r="E413" s="43"/>
    </row>
    <row r="414" ht="15.75" customHeight="1">
      <c r="D414" s="21"/>
      <c r="E414" s="43"/>
    </row>
    <row r="415" ht="15.75" customHeight="1">
      <c r="D415" s="21"/>
      <c r="E415" s="43"/>
    </row>
    <row r="416" ht="15.75" customHeight="1">
      <c r="D416" s="21"/>
      <c r="E416" s="43"/>
    </row>
    <row r="417" ht="15.75" customHeight="1">
      <c r="D417" s="21"/>
      <c r="E417" s="43"/>
    </row>
    <row r="418" ht="15.75" customHeight="1">
      <c r="D418" s="21"/>
      <c r="E418" s="43"/>
    </row>
    <row r="419" ht="15.75" customHeight="1">
      <c r="D419" s="21"/>
      <c r="E419" s="43"/>
    </row>
    <row r="420" ht="15.75" customHeight="1">
      <c r="D420" s="21"/>
      <c r="E420" s="43"/>
    </row>
    <row r="421" ht="15.75" customHeight="1">
      <c r="D421" s="21"/>
      <c r="E421" s="43"/>
    </row>
    <row r="422" ht="15.75" customHeight="1">
      <c r="D422" s="21"/>
      <c r="E422" s="43"/>
    </row>
    <row r="423" ht="15.75" customHeight="1">
      <c r="D423" s="21"/>
      <c r="E423" s="43"/>
    </row>
    <row r="424" ht="15.75" customHeight="1">
      <c r="D424" s="21"/>
      <c r="E424" s="43"/>
    </row>
    <row r="425" ht="15.75" customHeight="1">
      <c r="D425" s="21"/>
      <c r="E425" s="43"/>
    </row>
    <row r="426" ht="15.75" customHeight="1">
      <c r="D426" s="21"/>
      <c r="E426" s="43"/>
    </row>
    <row r="427" ht="15.75" customHeight="1">
      <c r="D427" s="21"/>
      <c r="E427" s="43"/>
    </row>
    <row r="428" ht="15.75" customHeight="1">
      <c r="D428" s="21"/>
      <c r="E428" s="43"/>
    </row>
    <row r="429" ht="15.75" customHeight="1">
      <c r="D429" s="21"/>
      <c r="E429" s="43"/>
    </row>
    <row r="430" ht="15.75" customHeight="1">
      <c r="D430" s="21"/>
      <c r="E430" s="43"/>
    </row>
    <row r="431" ht="15.75" customHeight="1">
      <c r="D431" s="21"/>
      <c r="E431" s="43"/>
    </row>
    <row r="432" ht="15.75" customHeight="1">
      <c r="D432" s="21"/>
      <c r="E432" s="43"/>
    </row>
    <row r="433" ht="15.75" customHeight="1">
      <c r="D433" s="21"/>
      <c r="E433" s="43"/>
    </row>
    <row r="434" ht="15.75" customHeight="1">
      <c r="D434" s="21"/>
      <c r="E434" s="43"/>
    </row>
    <row r="435" ht="15.75" customHeight="1">
      <c r="D435" s="21"/>
      <c r="E435" s="43"/>
    </row>
    <row r="436" ht="15.75" customHeight="1">
      <c r="D436" s="21"/>
      <c r="E436" s="43"/>
    </row>
    <row r="437" ht="15.75" customHeight="1">
      <c r="D437" s="21"/>
      <c r="E437" s="43"/>
    </row>
    <row r="438" ht="15.75" customHeight="1">
      <c r="D438" s="21"/>
      <c r="E438" s="43"/>
    </row>
    <row r="439" ht="15.75" customHeight="1">
      <c r="D439" s="21"/>
      <c r="E439" s="43"/>
    </row>
    <row r="440" ht="15.75" customHeight="1">
      <c r="D440" s="21"/>
      <c r="E440" s="43"/>
    </row>
    <row r="441" ht="15.75" customHeight="1">
      <c r="D441" s="21"/>
      <c r="E441" s="43"/>
    </row>
    <row r="442" ht="15.75" customHeight="1">
      <c r="D442" s="21"/>
      <c r="E442" s="43"/>
    </row>
    <row r="443" ht="15.75" customHeight="1">
      <c r="D443" s="21"/>
      <c r="E443" s="43"/>
    </row>
    <row r="444" ht="15.75" customHeight="1">
      <c r="D444" s="21"/>
      <c r="E444" s="43"/>
    </row>
    <row r="445" ht="15.75" customHeight="1">
      <c r="D445" s="21"/>
      <c r="E445" s="43"/>
    </row>
    <row r="446" ht="15.75" customHeight="1">
      <c r="D446" s="21"/>
      <c r="E446" s="43"/>
    </row>
    <row r="447" ht="15.75" customHeight="1">
      <c r="D447" s="21"/>
      <c r="E447" s="43"/>
    </row>
    <row r="448" ht="15.75" customHeight="1">
      <c r="D448" s="21"/>
      <c r="E448" s="43"/>
    </row>
    <row r="449" ht="15.75" customHeight="1">
      <c r="D449" s="21"/>
      <c r="E449" s="43"/>
    </row>
    <row r="450" ht="15.75" customHeight="1">
      <c r="D450" s="21"/>
      <c r="E450" s="43"/>
    </row>
    <row r="451" ht="15.75" customHeight="1">
      <c r="D451" s="21"/>
      <c r="E451" s="43"/>
    </row>
    <row r="452" ht="15.75" customHeight="1">
      <c r="D452" s="21"/>
      <c r="E452" s="43"/>
    </row>
    <row r="453" ht="15.75" customHeight="1">
      <c r="D453" s="21"/>
      <c r="E453" s="43"/>
    </row>
    <row r="454" ht="15.75" customHeight="1">
      <c r="D454" s="21"/>
      <c r="E454" s="43"/>
    </row>
    <row r="455" ht="15.75" customHeight="1">
      <c r="D455" s="21"/>
      <c r="E455" s="43"/>
    </row>
    <row r="456" ht="15.75" customHeight="1">
      <c r="D456" s="21"/>
      <c r="E456" s="43"/>
    </row>
    <row r="457" ht="15.75" customHeight="1">
      <c r="D457" s="21"/>
      <c r="E457" s="43"/>
    </row>
    <row r="458" ht="15.75" customHeight="1">
      <c r="D458" s="21"/>
      <c r="E458" s="43"/>
    </row>
    <row r="459" ht="15.75" customHeight="1">
      <c r="D459" s="21"/>
      <c r="E459" s="43"/>
    </row>
    <row r="460" ht="15.75" customHeight="1">
      <c r="D460" s="21"/>
      <c r="E460" s="43"/>
    </row>
    <row r="461" ht="15.75" customHeight="1">
      <c r="D461" s="21"/>
      <c r="E461" s="43"/>
    </row>
    <row r="462" ht="15.75" customHeight="1">
      <c r="D462" s="21"/>
      <c r="E462" s="43"/>
    </row>
    <row r="463" ht="15.75" customHeight="1">
      <c r="D463" s="21"/>
      <c r="E463" s="43"/>
    </row>
    <row r="464" ht="15.75" customHeight="1">
      <c r="D464" s="21"/>
      <c r="E464" s="43"/>
    </row>
    <row r="465" ht="15.75" customHeight="1">
      <c r="D465" s="21"/>
      <c r="E465" s="43"/>
    </row>
    <row r="466" ht="15.75" customHeight="1">
      <c r="D466" s="21"/>
      <c r="E466" s="43"/>
    </row>
    <row r="467" ht="15.75" customHeight="1">
      <c r="D467" s="21"/>
      <c r="E467" s="43"/>
    </row>
    <row r="468" ht="15.75" customHeight="1">
      <c r="D468" s="21"/>
      <c r="E468" s="43"/>
    </row>
    <row r="469" ht="15.75" customHeight="1">
      <c r="D469" s="21"/>
      <c r="E469" s="43"/>
    </row>
    <row r="470" ht="15.75" customHeight="1">
      <c r="D470" s="21"/>
      <c r="E470" s="43"/>
    </row>
    <row r="471" ht="15.75" customHeight="1">
      <c r="D471" s="21"/>
      <c r="E471" s="43"/>
    </row>
    <row r="472" ht="15.75" customHeight="1">
      <c r="D472" s="21"/>
      <c r="E472" s="43"/>
    </row>
    <row r="473" ht="15.75" customHeight="1">
      <c r="D473" s="21"/>
      <c r="E473" s="43"/>
    </row>
    <row r="474" ht="15.75" customHeight="1">
      <c r="D474" s="21"/>
      <c r="E474" s="43"/>
    </row>
    <row r="475" ht="15.75" customHeight="1">
      <c r="D475" s="21"/>
      <c r="E475" s="43"/>
    </row>
    <row r="476" ht="15.75" customHeight="1">
      <c r="D476" s="21"/>
      <c r="E476" s="43"/>
    </row>
    <row r="477" ht="15.75" customHeight="1">
      <c r="D477" s="21"/>
      <c r="E477" s="43"/>
    </row>
    <row r="478" ht="15.75" customHeight="1">
      <c r="D478" s="21"/>
      <c r="E478" s="43"/>
    </row>
    <row r="479" ht="15.75" customHeight="1">
      <c r="D479" s="21"/>
      <c r="E479" s="43"/>
    </row>
    <row r="480" ht="15.75" customHeight="1">
      <c r="D480" s="21"/>
      <c r="E480" s="43"/>
    </row>
    <row r="481" ht="15.75" customHeight="1">
      <c r="D481" s="21"/>
      <c r="E481" s="43"/>
    </row>
    <row r="482" ht="15.75" customHeight="1">
      <c r="D482" s="21"/>
      <c r="E482" s="43"/>
    </row>
    <row r="483" ht="15.75" customHeight="1">
      <c r="D483" s="21"/>
      <c r="E483" s="43"/>
    </row>
    <row r="484" ht="15.75" customHeight="1">
      <c r="D484" s="21"/>
      <c r="E484" s="43"/>
    </row>
    <row r="485" ht="15.75" customHeight="1">
      <c r="D485" s="21"/>
      <c r="E485" s="43"/>
    </row>
    <row r="486" ht="15.75" customHeight="1">
      <c r="D486" s="21"/>
      <c r="E486" s="43"/>
    </row>
    <row r="487" ht="15.75" customHeight="1">
      <c r="D487" s="21"/>
      <c r="E487" s="43"/>
    </row>
    <row r="488" ht="15.75" customHeight="1">
      <c r="D488" s="21"/>
      <c r="E488" s="43"/>
    </row>
    <row r="489" ht="15.75" customHeight="1">
      <c r="D489" s="21"/>
      <c r="E489" s="43"/>
    </row>
    <row r="490" ht="15.75" customHeight="1">
      <c r="D490" s="21"/>
      <c r="E490" s="43"/>
    </row>
    <row r="491" ht="15.75" customHeight="1">
      <c r="D491" s="21"/>
      <c r="E491" s="43"/>
    </row>
    <row r="492" ht="15.75" customHeight="1">
      <c r="D492" s="21"/>
      <c r="E492" s="43"/>
    </row>
    <row r="493" ht="15.75" customHeight="1">
      <c r="D493" s="21"/>
      <c r="E493" s="43"/>
    </row>
    <row r="494" ht="15.75" customHeight="1">
      <c r="D494" s="21"/>
      <c r="E494" s="43"/>
    </row>
    <row r="495" ht="15.75" customHeight="1">
      <c r="D495" s="21"/>
      <c r="E495" s="43"/>
    </row>
    <row r="496" ht="15.75" customHeight="1">
      <c r="D496" s="21"/>
      <c r="E496" s="43"/>
    </row>
    <row r="497" ht="15.75" customHeight="1">
      <c r="D497" s="21"/>
      <c r="E497" s="43"/>
    </row>
    <row r="498" ht="15.75" customHeight="1">
      <c r="D498" s="21"/>
      <c r="E498" s="43"/>
    </row>
    <row r="499" ht="15.75" customHeight="1">
      <c r="D499" s="21"/>
      <c r="E499" s="43"/>
    </row>
    <row r="500" ht="15.75" customHeight="1">
      <c r="D500" s="21"/>
      <c r="E500" s="43"/>
    </row>
    <row r="501" ht="15.75" customHeight="1">
      <c r="D501" s="21"/>
      <c r="E501" s="43"/>
    </row>
    <row r="502" ht="15.75" customHeight="1">
      <c r="D502" s="21"/>
      <c r="E502" s="43"/>
    </row>
    <row r="503" ht="15.75" customHeight="1">
      <c r="D503" s="21"/>
      <c r="E503" s="43"/>
    </row>
    <row r="504" ht="15.75" customHeight="1">
      <c r="D504" s="21"/>
      <c r="E504" s="43"/>
    </row>
    <row r="505" ht="15.75" customHeight="1">
      <c r="D505" s="21"/>
      <c r="E505" s="43"/>
    </row>
    <row r="506" ht="15.75" customHeight="1">
      <c r="D506" s="21"/>
      <c r="E506" s="43"/>
    </row>
    <row r="507" ht="15.75" customHeight="1">
      <c r="D507" s="21"/>
      <c r="E507" s="43"/>
    </row>
    <row r="508" ht="15.75" customHeight="1">
      <c r="D508" s="21"/>
      <c r="E508" s="43"/>
    </row>
    <row r="509" ht="15.75" customHeight="1">
      <c r="D509" s="21"/>
      <c r="E509" s="43"/>
    </row>
    <row r="510" ht="15.75" customHeight="1">
      <c r="D510" s="21"/>
      <c r="E510" s="43"/>
    </row>
    <row r="511" ht="15.75" customHeight="1">
      <c r="D511" s="21"/>
      <c r="E511" s="43"/>
    </row>
    <row r="512" ht="15.75" customHeight="1">
      <c r="D512" s="21"/>
      <c r="E512" s="43"/>
    </row>
    <row r="513" ht="15.75" customHeight="1">
      <c r="D513" s="21"/>
      <c r="E513" s="43"/>
    </row>
    <row r="514" ht="15.75" customHeight="1">
      <c r="D514" s="21"/>
      <c r="E514" s="43"/>
    </row>
    <row r="515" ht="15.75" customHeight="1">
      <c r="D515" s="21"/>
      <c r="E515" s="43"/>
    </row>
    <row r="516" ht="15.75" customHeight="1">
      <c r="D516" s="21"/>
      <c r="E516" s="43"/>
    </row>
    <row r="517" ht="15.75" customHeight="1">
      <c r="D517" s="21"/>
      <c r="E517" s="43"/>
    </row>
    <row r="518" ht="15.75" customHeight="1">
      <c r="D518" s="21"/>
      <c r="E518" s="43"/>
    </row>
    <row r="519" ht="15.75" customHeight="1">
      <c r="D519" s="21"/>
      <c r="E519" s="43"/>
    </row>
    <row r="520" ht="15.75" customHeight="1">
      <c r="D520" s="21"/>
      <c r="E520" s="43"/>
    </row>
    <row r="521" ht="15.75" customHeight="1">
      <c r="D521" s="21"/>
      <c r="E521" s="43"/>
    </row>
    <row r="522" ht="15.75" customHeight="1">
      <c r="D522" s="21"/>
      <c r="E522" s="43"/>
    </row>
    <row r="523" ht="15.75" customHeight="1">
      <c r="D523" s="21"/>
      <c r="E523" s="43"/>
    </row>
    <row r="524" ht="15.75" customHeight="1">
      <c r="D524" s="21"/>
      <c r="E524" s="43"/>
    </row>
    <row r="525" ht="15.75" customHeight="1">
      <c r="D525" s="21"/>
      <c r="E525" s="43"/>
    </row>
    <row r="526" ht="15.75" customHeight="1">
      <c r="D526" s="21"/>
      <c r="E526" s="43"/>
    </row>
    <row r="527" ht="15.75" customHeight="1">
      <c r="D527" s="21"/>
      <c r="E527" s="43"/>
    </row>
    <row r="528" ht="15.75" customHeight="1">
      <c r="D528" s="21"/>
      <c r="E528" s="43"/>
    </row>
    <row r="529" ht="15.75" customHeight="1">
      <c r="D529" s="21"/>
      <c r="E529" s="43"/>
    </row>
    <row r="530" ht="15.75" customHeight="1">
      <c r="D530" s="21"/>
      <c r="E530" s="43"/>
    </row>
    <row r="531" ht="15.75" customHeight="1">
      <c r="D531" s="21"/>
      <c r="E531" s="43"/>
    </row>
    <row r="532" ht="15.75" customHeight="1">
      <c r="D532" s="21"/>
      <c r="E532" s="43"/>
    </row>
    <row r="533" ht="15.75" customHeight="1">
      <c r="D533" s="21"/>
      <c r="E533" s="43"/>
    </row>
    <row r="534" ht="15.75" customHeight="1">
      <c r="D534" s="21"/>
      <c r="E534" s="43"/>
    </row>
    <row r="535" ht="15.75" customHeight="1">
      <c r="D535" s="21"/>
      <c r="E535" s="43"/>
    </row>
    <row r="536" ht="15.75" customHeight="1">
      <c r="D536" s="21"/>
      <c r="E536" s="43"/>
    </row>
    <row r="537" ht="15.75" customHeight="1">
      <c r="D537" s="21"/>
      <c r="E537" s="43"/>
    </row>
    <row r="538" ht="15.75" customHeight="1">
      <c r="D538" s="21"/>
      <c r="E538" s="43"/>
    </row>
    <row r="539" ht="15.75" customHeight="1">
      <c r="D539" s="21"/>
      <c r="E539" s="43"/>
    </row>
    <row r="540" ht="15.75" customHeight="1">
      <c r="D540" s="21"/>
      <c r="E540" s="43"/>
    </row>
    <row r="541" ht="15.75" customHeight="1">
      <c r="D541" s="21"/>
      <c r="E541" s="43"/>
    </row>
    <row r="542" ht="15.75" customHeight="1">
      <c r="D542" s="21"/>
      <c r="E542" s="43"/>
    </row>
    <row r="543" ht="15.75" customHeight="1">
      <c r="D543" s="21"/>
      <c r="E543" s="43"/>
    </row>
    <row r="544" ht="15.75" customHeight="1">
      <c r="D544" s="21"/>
      <c r="E544" s="43"/>
    </row>
    <row r="545" ht="15.75" customHeight="1">
      <c r="D545" s="21"/>
      <c r="E545" s="43"/>
    </row>
    <row r="546" ht="15.75" customHeight="1">
      <c r="D546" s="21"/>
      <c r="E546" s="43"/>
    </row>
    <row r="547" ht="15.75" customHeight="1">
      <c r="D547" s="21"/>
      <c r="E547" s="43"/>
    </row>
    <row r="548" ht="15.75" customHeight="1">
      <c r="D548" s="21"/>
      <c r="E548" s="43"/>
    </row>
    <row r="549" ht="15.75" customHeight="1">
      <c r="D549" s="21"/>
      <c r="E549" s="43"/>
    </row>
    <row r="550" ht="15.75" customHeight="1">
      <c r="D550" s="21"/>
      <c r="E550" s="43"/>
    </row>
    <row r="551" ht="15.75" customHeight="1">
      <c r="D551" s="21"/>
      <c r="E551" s="43"/>
    </row>
    <row r="552" ht="15.75" customHeight="1">
      <c r="D552" s="21"/>
      <c r="E552" s="43"/>
    </row>
    <row r="553" ht="15.75" customHeight="1">
      <c r="D553" s="21"/>
      <c r="E553" s="43"/>
    </row>
    <row r="554" ht="15.75" customHeight="1">
      <c r="D554" s="21"/>
      <c r="E554" s="43"/>
    </row>
    <row r="555" ht="15.75" customHeight="1">
      <c r="D555" s="21"/>
      <c r="E555" s="43"/>
    </row>
    <row r="556" ht="15.75" customHeight="1">
      <c r="D556" s="21"/>
      <c r="E556" s="43"/>
    </row>
    <row r="557" ht="15.75" customHeight="1">
      <c r="D557" s="21"/>
      <c r="E557" s="43"/>
    </row>
    <row r="558" ht="15.75" customHeight="1">
      <c r="D558" s="21"/>
      <c r="E558" s="43"/>
    </row>
    <row r="559" ht="15.75" customHeight="1">
      <c r="D559" s="21"/>
      <c r="E559" s="43"/>
    </row>
    <row r="560" ht="15.75" customHeight="1">
      <c r="D560" s="21"/>
      <c r="E560" s="43"/>
    </row>
    <row r="561" ht="15.75" customHeight="1">
      <c r="D561" s="21"/>
      <c r="E561" s="43"/>
    </row>
    <row r="562" ht="15.75" customHeight="1">
      <c r="D562" s="21"/>
      <c r="E562" s="43"/>
    </row>
    <row r="563" ht="15.75" customHeight="1">
      <c r="D563" s="21"/>
      <c r="E563" s="43"/>
    </row>
    <row r="564" ht="15.75" customHeight="1">
      <c r="D564" s="21"/>
      <c r="E564" s="43"/>
    </row>
    <row r="565" ht="15.75" customHeight="1">
      <c r="D565" s="21"/>
      <c r="E565" s="43"/>
    </row>
    <row r="566" ht="15.75" customHeight="1">
      <c r="D566" s="21"/>
      <c r="E566" s="43"/>
    </row>
    <row r="567" ht="15.75" customHeight="1">
      <c r="D567" s="21"/>
      <c r="E567" s="43"/>
    </row>
    <row r="568" ht="15.75" customHeight="1">
      <c r="D568" s="21"/>
      <c r="E568" s="43"/>
    </row>
    <row r="569" ht="15.75" customHeight="1">
      <c r="D569" s="21"/>
      <c r="E569" s="43"/>
    </row>
    <row r="570" ht="15.75" customHeight="1">
      <c r="D570" s="21"/>
      <c r="E570" s="43"/>
    </row>
    <row r="571" ht="15.75" customHeight="1">
      <c r="D571" s="21"/>
      <c r="E571" s="43"/>
    </row>
    <row r="572" ht="15.75" customHeight="1">
      <c r="D572" s="21"/>
      <c r="E572" s="43"/>
    </row>
    <row r="573" ht="15.75" customHeight="1">
      <c r="D573" s="21"/>
      <c r="E573" s="43"/>
    </row>
    <row r="574" ht="15.75" customHeight="1">
      <c r="D574" s="21"/>
      <c r="E574" s="43"/>
    </row>
    <row r="575" ht="15.75" customHeight="1">
      <c r="D575" s="21"/>
      <c r="E575" s="43"/>
    </row>
    <row r="576" ht="15.75" customHeight="1">
      <c r="D576" s="21"/>
      <c r="E576" s="43"/>
    </row>
    <row r="577" ht="15.75" customHeight="1">
      <c r="D577" s="21"/>
      <c r="E577" s="43"/>
    </row>
    <row r="578" ht="15.75" customHeight="1">
      <c r="D578" s="21"/>
      <c r="E578" s="43"/>
    </row>
    <row r="579" ht="15.75" customHeight="1">
      <c r="D579" s="21"/>
      <c r="E579" s="43"/>
    </row>
    <row r="580" ht="15.75" customHeight="1">
      <c r="D580" s="21"/>
      <c r="E580" s="43"/>
    </row>
    <row r="581" ht="15.75" customHeight="1">
      <c r="D581" s="21"/>
      <c r="E581" s="43"/>
    </row>
    <row r="582" ht="15.75" customHeight="1">
      <c r="D582" s="21"/>
      <c r="E582" s="43"/>
    </row>
    <row r="583" ht="15.75" customHeight="1">
      <c r="D583" s="21"/>
      <c r="E583" s="43"/>
    </row>
    <row r="584" ht="15.75" customHeight="1">
      <c r="D584" s="21"/>
      <c r="E584" s="43"/>
    </row>
    <row r="585" ht="15.75" customHeight="1">
      <c r="D585" s="21"/>
      <c r="E585" s="43"/>
    </row>
    <row r="586" ht="15.75" customHeight="1">
      <c r="D586" s="21"/>
      <c r="E586" s="43"/>
    </row>
    <row r="587" ht="15.75" customHeight="1">
      <c r="D587" s="21"/>
      <c r="E587" s="43"/>
    </row>
    <row r="588" ht="15.75" customHeight="1">
      <c r="D588" s="21"/>
      <c r="E588" s="43"/>
    </row>
    <row r="589" ht="15.75" customHeight="1">
      <c r="D589" s="21"/>
      <c r="E589" s="43"/>
    </row>
    <row r="590" ht="15.75" customHeight="1">
      <c r="D590" s="21"/>
      <c r="E590" s="43"/>
    </row>
    <row r="591" ht="15.75" customHeight="1">
      <c r="D591" s="21"/>
      <c r="E591" s="43"/>
    </row>
    <row r="592" ht="15.75" customHeight="1">
      <c r="D592" s="21"/>
      <c r="E592" s="43"/>
    </row>
    <row r="593" ht="15.75" customHeight="1">
      <c r="D593" s="21"/>
      <c r="E593" s="43"/>
    </row>
    <row r="594" ht="15.75" customHeight="1">
      <c r="D594" s="21"/>
      <c r="E594" s="43"/>
    </row>
    <row r="595" ht="15.75" customHeight="1">
      <c r="D595" s="21"/>
      <c r="E595" s="43"/>
    </row>
    <row r="596" ht="15.75" customHeight="1">
      <c r="D596" s="21"/>
      <c r="E596" s="43"/>
    </row>
    <row r="597" ht="15.75" customHeight="1">
      <c r="D597" s="21"/>
      <c r="E597" s="43"/>
    </row>
    <row r="598" ht="15.75" customHeight="1">
      <c r="D598" s="21"/>
      <c r="E598" s="43"/>
    </row>
    <row r="599" ht="15.75" customHeight="1">
      <c r="D599" s="21"/>
      <c r="E599" s="43"/>
    </row>
    <row r="600" ht="15.75" customHeight="1">
      <c r="D600" s="21"/>
      <c r="E600" s="43"/>
    </row>
    <row r="601" ht="15.75" customHeight="1">
      <c r="D601" s="21"/>
      <c r="E601" s="43"/>
    </row>
    <row r="602" ht="15.75" customHeight="1">
      <c r="D602" s="21"/>
      <c r="E602" s="43"/>
    </row>
    <row r="603" ht="15.75" customHeight="1">
      <c r="D603" s="21"/>
      <c r="E603" s="43"/>
    </row>
    <row r="604" ht="15.75" customHeight="1">
      <c r="D604" s="21"/>
      <c r="E604" s="43"/>
    </row>
    <row r="605" ht="15.75" customHeight="1">
      <c r="D605" s="21"/>
      <c r="E605" s="43"/>
    </row>
    <row r="606" ht="15.75" customHeight="1">
      <c r="D606" s="21"/>
      <c r="E606" s="43"/>
    </row>
    <row r="607" ht="15.75" customHeight="1">
      <c r="D607" s="21"/>
      <c r="E607" s="43"/>
    </row>
    <row r="608" ht="15.75" customHeight="1">
      <c r="D608" s="21"/>
      <c r="E608" s="43"/>
    </row>
    <row r="609" ht="15.75" customHeight="1">
      <c r="D609" s="21"/>
      <c r="E609" s="43"/>
    </row>
    <row r="610" ht="15.75" customHeight="1">
      <c r="D610" s="21"/>
      <c r="E610" s="43"/>
    </row>
    <row r="611" ht="15.75" customHeight="1">
      <c r="D611" s="21"/>
      <c r="E611" s="43"/>
    </row>
    <row r="612" ht="15.75" customHeight="1">
      <c r="D612" s="21"/>
      <c r="E612" s="43"/>
    </row>
    <row r="613" ht="15.75" customHeight="1">
      <c r="D613" s="21"/>
      <c r="E613" s="43"/>
    </row>
    <row r="614" ht="15.75" customHeight="1">
      <c r="D614" s="21"/>
      <c r="E614" s="43"/>
    </row>
    <row r="615" ht="15.75" customHeight="1">
      <c r="D615" s="21"/>
      <c r="E615" s="43"/>
    </row>
    <row r="616" ht="15.75" customHeight="1">
      <c r="D616" s="21"/>
      <c r="E616" s="43"/>
    </row>
    <row r="617" ht="15.75" customHeight="1">
      <c r="D617" s="21"/>
      <c r="E617" s="43"/>
    </row>
    <row r="618" ht="15.75" customHeight="1">
      <c r="D618" s="21"/>
      <c r="E618" s="43"/>
    </row>
    <row r="619" ht="15.75" customHeight="1">
      <c r="D619" s="21"/>
      <c r="E619" s="43"/>
    </row>
    <row r="620" ht="15.75" customHeight="1">
      <c r="D620" s="21"/>
      <c r="E620" s="43"/>
    </row>
    <row r="621" ht="15.75" customHeight="1">
      <c r="D621" s="21"/>
      <c r="E621" s="43"/>
    </row>
    <row r="622" ht="15.75" customHeight="1">
      <c r="D622" s="21"/>
      <c r="E622" s="43"/>
    </row>
    <row r="623" ht="15.75" customHeight="1">
      <c r="D623" s="21"/>
      <c r="E623" s="43"/>
    </row>
    <row r="624" ht="15.75" customHeight="1">
      <c r="D624" s="21"/>
      <c r="E624" s="43"/>
    </row>
    <row r="625" ht="15.75" customHeight="1">
      <c r="D625" s="21"/>
      <c r="E625" s="43"/>
    </row>
    <row r="626" ht="15.75" customHeight="1">
      <c r="D626" s="21"/>
      <c r="E626" s="43"/>
    </row>
    <row r="627" ht="15.75" customHeight="1">
      <c r="D627" s="21"/>
      <c r="E627" s="43"/>
    </row>
    <row r="628" ht="15.75" customHeight="1">
      <c r="D628" s="21"/>
      <c r="E628" s="43"/>
    </row>
    <row r="629" ht="15.75" customHeight="1">
      <c r="D629" s="21"/>
      <c r="E629" s="43"/>
    </row>
    <row r="630" ht="15.75" customHeight="1">
      <c r="D630" s="21"/>
      <c r="E630" s="43"/>
    </row>
    <row r="631" ht="15.75" customHeight="1">
      <c r="D631" s="21"/>
      <c r="E631" s="43"/>
    </row>
    <row r="632" ht="15.75" customHeight="1">
      <c r="D632" s="21"/>
      <c r="E632" s="43"/>
    </row>
    <row r="633" ht="15.75" customHeight="1">
      <c r="D633" s="21"/>
      <c r="E633" s="43"/>
    </row>
    <row r="634" ht="15.75" customHeight="1">
      <c r="D634" s="21"/>
      <c r="E634" s="43"/>
    </row>
    <row r="635" ht="15.75" customHeight="1">
      <c r="D635" s="21"/>
      <c r="E635" s="43"/>
    </row>
    <row r="636" ht="15.75" customHeight="1">
      <c r="D636" s="21"/>
      <c r="E636" s="43"/>
    </row>
    <row r="637" ht="15.75" customHeight="1">
      <c r="D637" s="21"/>
      <c r="E637" s="43"/>
    </row>
    <row r="638" ht="15.75" customHeight="1">
      <c r="D638" s="21"/>
      <c r="E638" s="43"/>
    </row>
    <row r="639" ht="15.75" customHeight="1">
      <c r="D639" s="21"/>
      <c r="E639" s="43"/>
    </row>
    <row r="640" ht="15.75" customHeight="1">
      <c r="D640" s="21"/>
      <c r="E640" s="43"/>
    </row>
    <row r="641" ht="15.75" customHeight="1">
      <c r="D641" s="21"/>
      <c r="E641" s="43"/>
    </row>
    <row r="642" ht="15.75" customHeight="1">
      <c r="D642" s="21"/>
      <c r="E642" s="43"/>
    </row>
    <row r="643" ht="15.75" customHeight="1">
      <c r="D643" s="21"/>
      <c r="E643" s="43"/>
    </row>
    <row r="644" ht="15.75" customHeight="1">
      <c r="D644" s="21"/>
      <c r="E644" s="43"/>
    </row>
    <row r="645" ht="15.75" customHeight="1">
      <c r="D645" s="21"/>
      <c r="E645" s="43"/>
    </row>
    <row r="646" ht="15.75" customHeight="1">
      <c r="D646" s="21"/>
      <c r="E646" s="43"/>
    </row>
    <row r="647" ht="15.75" customHeight="1">
      <c r="D647" s="21"/>
      <c r="E647" s="43"/>
    </row>
    <row r="648" ht="15.75" customHeight="1">
      <c r="D648" s="21"/>
      <c r="E648" s="43"/>
    </row>
    <row r="649" ht="15.75" customHeight="1">
      <c r="D649" s="21"/>
      <c r="E649" s="43"/>
    </row>
    <row r="650" ht="15.75" customHeight="1">
      <c r="D650" s="21"/>
      <c r="E650" s="43"/>
    </row>
    <row r="651" ht="15.75" customHeight="1">
      <c r="D651" s="21"/>
      <c r="E651" s="43"/>
    </row>
    <row r="652" ht="15.75" customHeight="1">
      <c r="D652" s="21"/>
      <c r="E652" s="43"/>
    </row>
    <row r="653" ht="15.75" customHeight="1">
      <c r="D653" s="21"/>
      <c r="E653" s="43"/>
    </row>
    <row r="654" ht="15.75" customHeight="1">
      <c r="D654" s="21"/>
      <c r="E654" s="43"/>
    </row>
    <row r="655" ht="15.75" customHeight="1">
      <c r="D655" s="21"/>
      <c r="E655" s="43"/>
    </row>
    <row r="656" ht="15.75" customHeight="1">
      <c r="D656" s="21"/>
      <c r="E656" s="43"/>
    </row>
    <row r="657" ht="15.75" customHeight="1">
      <c r="D657" s="21"/>
      <c r="E657" s="43"/>
    </row>
    <row r="658" ht="15.75" customHeight="1">
      <c r="D658" s="21"/>
      <c r="E658" s="43"/>
    </row>
    <row r="659" ht="15.75" customHeight="1">
      <c r="D659" s="21"/>
      <c r="E659" s="43"/>
    </row>
    <row r="660" ht="15.75" customHeight="1">
      <c r="D660" s="21"/>
      <c r="E660" s="43"/>
    </row>
    <row r="661" ht="15.75" customHeight="1">
      <c r="D661" s="21"/>
      <c r="E661" s="43"/>
    </row>
    <row r="662" ht="15.75" customHeight="1">
      <c r="D662" s="21"/>
      <c r="E662" s="43"/>
    </row>
    <row r="663" ht="15.75" customHeight="1">
      <c r="D663" s="21"/>
      <c r="E663" s="43"/>
    </row>
    <row r="664" ht="15.75" customHeight="1">
      <c r="D664" s="21"/>
      <c r="E664" s="43"/>
    </row>
    <row r="665" ht="15.75" customHeight="1">
      <c r="D665" s="21"/>
      <c r="E665" s="43"/>
    </row>
    <row r="666" ht="15.75" customHeight="1">
      <c r="D666" s="21"/>
      <c r="E666" s="43"/>
    </row>
    <row r="667" ht="15.75" customHeight="1">
      <c r="D667" s="21"/>
      <c r="E667" s="43"/>
    </row>
    <row r="668" ht="15.75" customHeight="1">
      <c r="D668" s="21"/>
      <c r="E668" s="43"/>
    </row>
    <row r="669" ht="15.75" customHeight="1">
      <c r="D669" s="21"/>
      <c r="E669" s="43"/>
    </row>
    <row r="670" ht="15.75" customHeight="1">
      <c r="D670" s="21"/>
      <c r="E670" s="43"/>
    </row>
    <row r="671" ht="15.75" customHeight="1">
      <c r="D671" s="21"/>
      <c r="E671" s="43"/>
    </row>
    <row r="672" ht="15.75" customHeight="1">
      <c r="D672" s="21"/>
      <c r="E672" s="43"/>
    </row>
    <row r="673" ht="15.75" customHeight="1">
      <c r="D673" s="21"/>
      <c r="E673" s="43"/>
    </row>
    <row r="674" ht="15.75" customHeight="1">
      <c r="D674" s="21"/>
      <c r="E674" s="43"/>
    </row>
    <row r="675" ht="15.75" customHeight="1">
      <c r="D675" s="21"/>
      <c r="E675" s="43"/>
    </row>
    <row r="676" ht="15.75" customHeight="1">
      <c r="D676" s="21"/>
      <c r="E676" s="43"/>
    </row>
    <row r="677" ht="15.75" customHeight="1">
      <c r="D677" s="21"/>
      <c r="E677" s="43"/>
    </row>
    <row r="678" ht="15.75" customHeight="1">
      <c r="D678" s="21"/>
      <c r="E678" s="43"/>
    </row>
    <row r="679" ht="15.75" customHeight="1">
      <c r="D679" s="21"/>
      <c r="E679" s="43"/>
    </row>
    <row r="680" ht="15.75" customHeight="1">
      <c r="D680" s="21"/>
      <c r="E680" s="43"/>
    </row>
    <row r="681" ht="15.75" customHeight="1">
      <c r="D681" s="21"/>
      <c r="E681" s="43"/>
    </row>
    <row r="682" ht="15.75" customHeight="1">
      <c r="D682" s="21"/>
      <c r="E682" s="43"/>
    </row>
    <row r="683" ht="15.75" customHeight="1">
      <c r="D683" s="21"/>
      <c r="E683" s="43"/>
    </row>
    <row r="684" ht="15.75" customHeight="1">
      <c r="D684" s="21"/>
      <c r="E684" s="43"/>
    </row>
    <row r="685" ht="15.75" customHeight="1">
      <c r="D685" s="21"/>
      <c r="E685" s="43"/>
    </row>
    <row r="686" ht="15.75" customHeight="1">
      <c r="D686" s="21"/>
      <c r="E686" s="43"/>
    </row>
    <row r="687" ht="15.75" customHeight="1">
      <c r="D687" s="21"/>
      <c r="E687" s="43"/>
    </row>
    <row r="688" ht="15.75" customHeight="1">
      <c r="D688" s="21"/>
      <c r="E688" s="43"/>
    </row>
    <row r="689" ht="15.75" customHeight="1">
      <c r="D689" s="21"/>
      <c r="E689" s="43"/>
    </row>
    <row r="690" ht="15.75" customHeight="1">
      <c r="D690" s="21"/>
      <c r="E690" s="43"/>
    </row>
    <row r="691" ht="15.75" customHeight="1">
      <c r="D691" s="21"/>
      <c r="E691" s="43"/>
    </row>
    <row r="692" ht="15.75" customHeight="1">
      <c r="D692" s="21"/>
      <c r="E692" s="43"/>
    </row>
    <row r="693" ht="15.75" customHeight="1">
      <c r="D693" s="21"/>
      <c r="E693" s="43"/>
    </row>
    <row r="694" ht="15.75" customHeight="1">
      <c r="D694" s="21"/>
      <c r="E694" s="43"/>
    </row>
    <row r="695" ht="15.75" customHeight="1">
      <c r="D695" s="21"/>
      <c r="E695" s="43"/>
    </row>
    <row r="696" ht="15.75" customHeight="1">
      <c r="D696" s="21"/>
      <c r="E696" s="43"/>
    </row>
    <row r="697" ht="15.75" customHeight="1">
      <c r="D697" s="21"/>
      <c r="E697" s="43"/>
    </row>
    <row r="698" ht="15.75" customHeight="1">
      <c r="D698" s="21"/>
      <c r="E698" s="43"/>
    </row>
    <row r="699" ht="15.75" customHeight="1">
      <c r="D699" s="21"/>
      <c r="E699" s="43"/>
    </row>
    <row r="700" ht="15.75" customHeight="1">
      <c r="D700" s="21"/>
      <c r="E700" s="43"/>
    </row>
    <row r="701" ht="15.75" customHeight="1">
      <c r="D701" s="21"/>
      <c r="E701" s="43"/>
    </row>
    <row r="702" ht="15.75" customHeight="1">
      <c r="D702" s="21"/>
      <c r="E702" s="43"/>
    </row>
    <row r="703" ht="15.75" customHeight="1">
      <c r="D703" s="21"/>
      <c r="E703" s="43"/>
    </row>
    <row r="704" ht="15.75" customHeight="1">
      <c r="D704" s="21"/>
      <c r="E704" s="43"/>
    </row>
    <row r="705" ht="15.75" customHeight="1">
      <c r="D705" s="21"/>
      <c r="E705" s="43"/>
    </row>
    <row r="706" ht="15.75" customHeight="1">
      <c r="D706" s="21"/>
      <c r="E706" s="43"/>
    </row>
    <row r="707" ht="15.75" customHeight="1">
      <c r="D707" s="21"/>
      <c r="E707" s="43"/>
    </row>
    <row r="708" ht="15.75" customHeight="1">
      <c r="D708" s="21"/>
      <c r="E708" s="43"/>
    </row>
    <row r="709" ht="15.75" customHeight="1">
      <c r="D709" s="21"/>
      <c r="E709" s="43"/>
    </row>
    <row r="710" ht="15.75" customHeight="1">
      <c r="D710" s="21"/>
      <c r="E710" s="43"/>
    </row>
    <row r="711" ht="15.75" customHeight="1">
      <c r="D711" s="21"/>
      <c r="E711" s="43"/>
    </row>
    <row r="712" ht="15.75" customHeight="1">
      <c r="D712" s="21"/>
      <c r="E712" s="43"/>
    </row>
    <row r="713" ht="15.75" customHeight="1">
      <c r="D713" s="21"/>
      <c r="E713" s="43"/>
    </row>
    <row r="714" ht="15.75" customHeight="1">
      <c r="D714" s="21"/>
      <c r="E714" s="43"/>
    </row>
    <row r="715" ht="15.75" customHeight="1">
      <c r="D715" s="21"/>
      <c r="E715" s="43"/>
    </row>
    <row r="716" ht="15.75" customHeight="1">
      <c r="D716" s="21"/>
      <c r="E716" s="43"/>
    </row>
    <row r="717" ht="15.75" customHeight="1">
      <c r="D717" s="21"/>
      <c r="E717" s="43"/>
    </row>
    <row r="718" ht="15.75" customHeight="1">
      <c r="D718" s="21"/>
      <c r="E718" s="43"/>
    </row>
    <row r="719" ht="15.75" customHeight="1">
      <c r="D719" s="21"/>
      <c r="E719" s="43"/>
    </row>
    <row r="720" ht="15.75" customHeight="1">
      <c r="D720" s="21"/>
      <c r="E720" s="43"/>
    </row>
    <row r="721" ht="15.75" customHeight="1">
      <c r="D721" s="21"/>
      <c r="E721" s="43"/>
    </row>
    <row r="722" ht="15.75" customHeight="1">
      <c r="D722" s="21"/>
      <c r="E722" s="43"/>
    </row>
    <row r="723" ht="15.75" customHeight="1">
      <c r="D723" s="21"/>
      <c r="E723" s="43"/>
    </row>
    <row r="724" ht="15.75" customHeight="1">
      <c r="D724" s="21"/>
      <c r="E724" s="43"/>
    </row>
    <row r="725" ht="15.75" customHeight="1">
      <c r="D725" s="21"/>
      <c r="E725" s="43"/>
    </row>
    <row r="726" ht="15.75" customHeight="1">
      <c r="D726" s="21"/>
      <c r="E726" s="43"/>
    </row>
    <row r="727" ht="15.75" customHeight="1">
      <c r="D727" s="21"/>
      <c r="E727" s="43"/>
    </row>
    <row r="728" ht="15.75" customHeight="1">
      <c r="D728" s="21"/>
      <c r="E728" s="43"/>
    </row>
    <row r="729" ht="15.75" customHeight="1">
      <c r="D729" s="21"/>
      <c r="E729" s="43"/>
    </row>
    <row r="730" ht="15.75" customHeight="1">
      <c r="D730" s="21"/>
      <c r="E730" s="43"/>
    </row>
    <row r="731" ht="15.75" customHeight="1">
      <c r="D731" s="21"/>
      <c r="E731" s="43"/>
    </row>
    <row r="732" ht="15.75" customHeight="1">
      <c r="D732" s="21"/>
      <c r="E732" s="43"/>
    </row>
    <row r="733" ht="15.75" customHeight="1">
      <c r="D733" s="21"/>
      <c r="E733" s="43"/>
    </row>
    <row r="734" ht="15.75" customHeight="1">
      <c r="D734" s="21"/>
      <c r="E734" s="43"/>
    </row>
    <row r="735" ht="15.75" customHeight="1">
      <c r="D735" s="21"/>
      <c r="E735" s="43"/>
    </row>
    <row r="736" ht="15.75" customHeight="1">
      <c r="D736" s="21"/>
      <c r="E736" s="43"/>
    </row>
    <row r="737" ht="15.75" customHeight="1">
      <c r="D737" s="21"/>
      <c r="E737" s="43"/>
    </row>
    <row r="738" ht="15.75" customHeight="1">
      <c r="D738" s="21"/>
      <c r="E738" s="43"/>
    </row>
    <row r="739" ht="15.75" customHeight="1">
      <c r="D739" s="21"/>
      <c r="E739" s="43"/>
    </row>
    <row r="740" ht="15.75" customHeight="1">
      <c r="D740" s="21"/>
      <c r="E740" s="43"/>
    </row>
    <row r="741" ht="15.75" customHeight="1">
      <c r="D741" s="21"/>
      <c r="E741" s="43"/>
    </row>
    <row r="742" ht="15.75" customHeight="1">
      <c r="D742" s="21"/>
      <c r="E742" s="43"/>
    </row>
    <row r="743" ht="15.75" customHeight="1">
      <c r="D743" s="21"/>
      <c r="E743" s="43"/>
    </row>
    <row r="744" ht="15.75" customHeight="1">
      <c r="D744" s="21"/>
      <c r="E744" s="43"/>
    </row>
    <row r="745" ht="15.75" customHeight="1">
      <c r="D745" s="21"/>
      <c r="E745" s="43"/>
    </row>
    <row r="746" ht="15.75" customHeight="1">
      <c r="D746" s="21"/>
      <c r="E746" s="43"/>
    </row>
    <row r="747" ht="15.75" customHeight="1">
      <c r="D747" s="21"/>
      <c r="E747" s="43"/>
    </row>
    <row r="748" ht="15.75" customHeight="1">
      <c r="D748" s="21"/>
      <c r="E748" s="43"/>
    </row>
    <row r="749" ht="15.75" customHeight="1">
      <c r="D749" s="21"/>
      <c r="E749" s="43"/>
    </row>
    <row r="750" ht="15.75" customHeight="1">
      <c r="D750" s="21"/>
      <c r="E750" s="43"/>
    </row>
    <row r="751" ht="15.75" customHeight="1">
      <c r="D751" s="21"/>
      <c r="E751" s="43"/>
    </row>
    <row r="752" ht="15.75" customHeight="1">
      <c r="D752" s="21"/>
      <c r="E752" s="43"/>
    </row>
    <row r="753" ht="15.75" customHeight="1">
      <c r="D753" s="21"/>
      <c r="E753" s="43"/>
    </row>
    <row r="754" ht="15.75" customHeight="1">
      <c r="D754" s="21"/>
      <c r="E754" s="43"/>
    </row>
    <row r="755" ht="15.75" customHeight="1">
      <c r="D755" s="21"/>
      <c r="E755" s="43"/>
    </row>
    <row r="756" ht="15.75" customHeight="1">
      <c r="D756" s="21"/>
      <c r="E756" s="43"/>
    </row>
    <row r="757" ht="15.75" customHeight="1">
      <c r="D757" s="21"/>
      <c r="E757" s="43"/>
    </row>
    <row r="758" ht="15.75" customHeight="1">
      <c r="D758" s="21"/>
      <c r="E758" s="43"/>
    </row>
    <row r="759" ht="15.75" customHeight="1">
      <c r="D759" s="21"/>
      <c r="E759" s="43"/>
    </row>
    <row r="760" ht="15.75" customHeight="1">
      <c r="D760" s="21"/>
      <c r="E760" s="43"/>
    </row>
    <row r="761" ht="15.75" customHeight="1">
      <c r="D761" s="21"/>
      <c r="E761" s="43"/>
    </row>
    <row r="762" ht="15.75" customHeight="1">
      <c r="D762" s="21"/>
      <c r="E762" s="43"/>
    </row>
    <row r="763" ht="15.75" customHeight="1">
      <c r="D763" s="21"/>
      <c r="E763" s="43"/>
    </row>
    <row r="764" ht="15.75" customHeight="1">
      <c r="D764" s="21"/>
      <c r="E764" s="43"/>
    </row>
    <row r="765" ht="15.75" customHeight="1">
      <c r="D765" s="21"/>
      <c r="E765" s="43"/>
    </row>
    <row r="766" ht="15.75" customHeight="1">
      <c r="D766" s="21"/>
      <c r="E766" s="43"/>
    </row>
    <row r="767" ht="15.75" customHeight="1">
      <c r="D767" s="21"/>
      <c r="E767" s="43"/>
    </row>
    <row r="768" ht="15.75" customHeight="1">
      <c r="D768" s="21"/>
      <c r="E768" s="43"/>
    </row>
    <row r="769" ht="15.75" customHeight="1">
      <c r="D769" s="21"/>
      <c r="E769" s="43"/>
    </row>
    <row r="770" ht="15.75" customHeight="1">
      <c r="D770" s="21"/>
      <c r="E770" s="43"/>
    </row>
    <row r="771" ht="15.75" customHeight="1">
      <c r="D771" s="21"/>
      <c r="E771" s="43"/>
    </row>
    <row r="772" ht="15.75" customHeight="1">
      <c r="D772" s="21"/>
      <c r="E772" s="43"/>
    </row>
    <row r="773" ht="15.75" customHeight="1">
      <c r="D773" s="21"/>
      <c r="E773" s="43"/>
    </row>
    <row r="774" ht="15.75" customHeight="1">
      <c r="D774" s="21"/>
      <c r="E774" s="43"/>
    </row>
    <row r="775" ht="15.75" customHeight="1">
      <c r="D775" s="21"/>
      <c r="E775" s="43"/>
    </row>
    <row r="776" ht="15.75" customHeight="1">
      <c r="D776" s="21"/>
      <c r="E776" s="43"/>
    </row>
    <row r="777" ht="15.75" customHeight="1">
      <c r="D777" s="21"/>
      <c r="E777" s="43"/>
    </row>
    <row r="778" ht="15.75" customHeight="1">
      <c r="D778" s="21"/>
      <c r="E778" s="43"/>
    </row>
    <row r="779" ht="15.75" customHeight="1">
      <c r="D779" s="21"/>
      <c r="E779" s="43"/>
    </row>
    <row r="780" ht="15.75" customHeight="1">
      <c r="D780" s="21"/>
      <c r="E780" s="43"/>
    </row>
    <row r="781" ht="15.75" customHeight="1">
      <c r="D781" s="21"/>
      <c r="E781" s="43"/>
    </row>
    <row r="782" ht="15.75" customHeight="1">
      <c r="D782" s="21"/>
      <c r="E782" s="43"/>
    </row>
    <row r="783" ht="15.75" customHeight="1">
      <c r="D783" s="21"/>
      <c r="E783" s="43"/>
    </row>
    <row r="784" ht="15.75" customHeight="1">
      <c r="D784" s="21"/>
      <c r="E784" s="43"/>
    </row>
    <row r="785" ht="15.75" customHeight="1">
      <c r="D785" s="21"/>
      <c r="E785" s="43"/>
    </row>
    <row r="786" ht="15.75" customHeight="1">
      <c r="D786" s="21"/>
      <c r="E786" s="43"/>
    </row>
    <row r="787" ht="15.75" customHeight="1">
      <c r="D787" s="21"/>
      <c r="E787" s="43"/>
    </row>
    <row r="788" ht="15.75" customHeight="1">
      <c r="D788" s="21"/>
      <c r="E788" s="43"/>
    </row>
    <row r="789" ht="15.75" customHeight="1">
      <c r="D789" s="21"/>
      <c r="E789" s="43"/>
    </row>
    <row r="790" ht="15.75" customHeight="1">
      <c r="D790" s="21"/>
      <c r="E790" s="43"/>
    </row>
    <row r="791" ht="15.75" customHeight="1">
      <c r="D791" s="21"/>
      <c r="E791" s="43"/>
    </row>
    <row r="792" ht="15.75" customHeight="1">
      <c r="D792" s="21"/>
      <c r="E792" s="43"/>
    </row>
    <row r="793" ht="15.75" customHeight="1">
      <c r="D793" s="21"/>
      <c r="E793" s="43"/>
    </row>
    <row r="794" ht="15.75" customHeight="1">
      <c r="D794" s="21"/>
      <c r="E794" s="43"/>
    </row>
    <row r="795" ht="15.75" customHeight="1">
      <c r="D795" s="21"/>
      <c r="E795" s="43"/>
    </row>
    <row r="796" ht="15.75" customHeight="1">
      <c r="D796" s="21"/>
      <c r="E796" s="43"/>
    </row>
    <row r="797" ht="15.75" customHeight="1">
      <c r="D797" s="21"/>
      <c r="E797" s="43"/>
    </row>
    <row r="798" ht="15.75" customHeight="1">
      <c r="D798" s="21"/>
      <c r="E798" s="43"/>
    </row>
    <row r="799" ht="15.75" customHeight="1">
      <c r="D799" s="21"/>
      <c r="E799" s="43"/>
    </row>
    <row r="800" ht="15.75" customHeight="1">
      <c r="D800" s="21"/>
      <c r="E800" s="43"/>
    </row>
    <row r="801" ht="15.75" customHeight="1">
      <c r="D801" s="21"/>
      <c r="E801" s="43"/>
    </row>
    <row r="802" ht="15.75" customHeight="1">
      <c r="D802" s="21"/>
      <c r="E802" s="43"/>
    </row>
    <row r="803" ht="15.75" customHeight="1">
      <c r="D803" s="21"/>
      <c r="E803" s="43"/>
    </row>
    <row r="804" ht="15.75" customHeight="1">
      <c r="D804" s="21"/>
      <c r="E804" s="43"/>
    </row>
    <row r="805" ht="15.75" customHeight="1">
      <c r="D805" s="21"/>
      <c r="E805" s="43"/>
    </row>
    <row r="806" ht="15.75" customHeight="1">
      <c r="D806" s="21"/>
      <c r="E806" s="43"/>
    </row>
    <row r="807" ht="15.75" customHeight="1">
      <c r="D807" s="21"/>
      <c r="E807" s="43"/>
    </row>
    <row r="808" ht="15.75" customHeight="1">
      <c r="D808" s="21"/>
      <c r="E808" s="43"/>
    </row>
    <row r="809" ht="15.75" customHeight="1">
      <c r="D809" s="21"/>
      <c r="E809" s="43"/>
    </row>
    <row r="810" ht="15.75" customHeight="1">
      <c r="D810" s="21"/>
      <c r="E810" s="43"/>
    </row>
    <row r="811" ht="15.75" customHeight="1">
      <c r="D811" s="21"/>
      <c r="E811" s="43"/>
    </row>
    <row r="812" ht="15.75" customHeight="1">
      <c r="D812" s="21"/>
      <c r="E812" s="43"/>
    </row>
    <row r="813" ht="15.75" customHeight="1">
      <c r="D813" s="21"/>
      <c r="E813" s="43"/>
    </row>
    <row r="814" ht="15.75" customHeight="1">
      <c r="D814" s="21"/>
      <c r="E814" s="43"/>
    </row>
    <row r="815" ht="15.75" customHeight="1">
      <c r="D815" s="21"/>
      <c r="E815" s="43"/>
    </row>
    <row r="816" ht="15.75" customHeight="1">
      <c r="D816" s="21"/>
      <c r="E816" s="43"/>
    </row>
    <row r="817" ht="15.75" customHeight="1">
      <c r="D817" s="21"/>
      <c r="E817" s="43"/>
    </row>
    <row r="818" ht="15.75" customHeight="1">
      <c r="D818" s="21"/>
      <c r="E818" s="43"/>
    </row>
    <row r="819" ht="15.75" customHeight="1">
      <c r="D819" s="21"/>
      <c r="E819" s="43"/>
    </row>
    <row r="820" ht="15.75" customHeight="1">
      <c r="D820" s="21"/>
      <c r="E820" s="43"/>
    </row>
    <row r="821" ht="15.75" customHeight="1">
      <c r="D821" s="21"/>
      <c r="E821" s="43"/>
    </row>
    <row r="822" ht="15.75" customHeight="1">
      <c r="D822" s="21"/>
      <c r="E822" s="43"/>
    </row>
    <row r="823" ht="15.75" customHeight="1">
      <c r="D823" s="21"/>
      <c r="E823" s="43"/>
    </row>
    <row r="824" ht="15.75" customHeight="1">
      <c r="D824" s="21"/>
      <c r="E824" s="43"/>
    </row>
    <row r="825" ht="15.75" customHeight="1">
      <c r="D825" s="21"/>
      <c r="E825" s="43"/>
    </row>
    <row r="826" ht="15.75" customHeight="1">
      <c r="D826" s="21"/>
      <c r="E826" s="43"/>
    </row>
    <row r="827" ht="15.75" customHeight="1">
      <c r="D827" s="21"/>
      <c r="E827" s="43"/>
    </row>
    <row r="828" ht="15.75" customHeight="1">
      <c r="D828" s="21"/>
      <c r="E828" s="43"/>
    </row>
    <row r="829" ht="15.75" customHeight="1">
      <c r="D829" s="21"/>
      <c r="E829" s="43"/>
    </row>
    <row r="830" ht="15.75" customHeight="1">
      <c r="D830" s="21"/>
      <c r="E830" s="43"/>
    </row>
    <row r="831" ht="15.75" customHeight="1">
      <c r="D831" s="21"/>
      <c r="E831" s="43"/>
    </row>
    <row r="832" ht="15.75" customHeight="1">
      <c r="D832" s="21"/>
      <c r="E832" s="43"/>
    </row>
    <row r="833" ht="15.75" customHeight="1">
      <c r="D833" s="21"/>
      <c r="E833" s="43"/>
    </row>
    <row r="834" ht="15.75" customHeight="1">
      <c r="D834" s="21"/>
      <c r="E834" s="43"/>
    </row>
    <row r="835" ht="15.75" customHeight="1">
      <c r="D835" s="21"/>
      <c r="E835" s="43"/>
    </row>
    <row r="836" ht="15.75" customHeight="1">
      <c r="D836" s="21"/>
      <c r="E836" s="43"/>
    </row>
    <row r="837" ht="15.75" customHeight="1">
      <c r="D837" s="21"/>
      <c r="E837" s="43"/>
    </row>
    <row r="838" ht="15.75" customHeight="1">
      <c r="D838" s="21"/>
      <c r="E838" s="43"/>
    </row>
    <row r="839" ht="15.75" customHeight="1">
      <c r="D839" s="21"/>
      <c r="E839" s="43"/>
    </row>
    <row r="840" ht="15.75" customHeight="1">
      <c r="D840" s="21"/>
      <c r="E840" s="43"/>
    </row>
    <row r="841" ht="15.75" customHeight="1">
      <c r="D841" s="21"/>
      <c r="E841" s="43"/>
    </row>
    <row r="842" ht="15.75" customHeight="1">
      <c r="D842" s="21"/>
      <c r="E842" s="43"/>
    </row>
    <row r="843" ht="15.75" customHeight="1">
      <c r="D843" s="21"/>
      <c r="E843" s="43"/>
    </row>
    <row r="844" ht="15.75" customHeight="1">
      <c r="D844" s="21"/>
      <c r="E844" s="43"/>
    </row>
    <row r="845" ht="15.75" customHeight="1">
      <c r="D845" s="21"/>
      <c r="E845" s="43"/>
    </row>
    <row r="846" ht="15.75" customHeight="1">
      <c r="D846" s="21"/>
      <c r="E846" s="43"/>
    </row>
    <row r="847" ht="15.75" customHeight="1">
      <c r="D847" s="21"/>
      <c r="E847" s="43"/>
    </row>
    <row r="848" ht="15.75" customHeight="1">
      <c r="D848" s="21"/>
      <c r="E848" s="43"/>
    </row>
    <row r="849" ht="15.75" customHeight="1">
      <c r="D849" s="21"/>
      <c r="E849" s="43"/>
    </row>
    <row r="850" ht="15.75" customHeight="1">
      <c r="D850" s="21"/>
      <c r="E850" s="43"/>
    </row>
    <row r="851" ht="15.75" customHeight="1">
      <c r="D851" s="21"/>
      <c r="E851" s="43"/>
    </row>
    <row r="852" ht="15.75" customHeight="1">
      <c r="D852" s="21"/>
      <c r="E852" s="43"/>
    </row>
    <row r="853" ht="15.75" customHeight="1">
      <c r="D853" s="21"/>
      <c r="E853" s="43"/>
    </row>
    <row r="854" ht="15.75" customHeight="1">
      <c r="D854" s="21"/>
      <c r="E854" s="43"/>
    </row>
    <row r="855" ht="15.75" customHeight="1">
      <c r="D855" s="21"/>
      <c r="E855" s="43"/>
    </row>
    <row r="856" ht="15.75" customHeight="1">
      <c r="D856" s="21"/>
      <c r="E856" s="43"/>
    </row>
    <row r="857" ht="15.75" customHeight="1">
      <c r="D857" s="21"/>
      <c r="E857" s="43"/>
    </row>
    <row r="858" ht="15.75" customHeight="1">
      <c r="D858" s="21"/>
      <c r="E858" s="43"/>
    </row>
    <row r="859" ht="15.75" customHeight="1">
      <c r="D859" s="21"/>
      <c r="E859" s="43"/>
    </row>
    <row r="860" ht="15.75" customHeight="1">
      <c r="D860" s="21"/>
      <c r="E860" s="43"/>
    </row>
    <row r="861" ht="15.75" customHeight="1">
      <c r="D861" s="21"/>
      <c r="E861" s="43"/>
    </row>
    <row r="862" ht="15.75" customHeight="1">
      <c r="D862" s="21"/>
      <c r="E862" s="43"/>
    </row>
    <row r="863" ht="15.75" customHeight="1">
      <c r="D863" s="21"/>
      <c r="E863" s="43"/>
    </row>
    <row r="864" ht="15.75" customHeight="1">
      <c r="D864" s="21"/>
      <c r="E864" s="43"/>
    </row>
    <row r="865" ht="15.75" customHeight="1">
      <c r="D865" s="21"/>
      <c r="E865" s="43"/>
    </row>
    <row r="866" ht="15.75" customHeight="1">
      <c r="D866" s="21"/>
      <c r="E866" s="43"/>
    </row>
    <row r="867" ht="15.75" customHeight="1">
      <c r="D867" s="21"/>
      <c r="E867" s="43"/>
    </row>
    <row r="868" ht="15.75" customHeight="1">
      <c r="D868" s="21"/>
      <c r="E868" s="43"/>
    </row>
    <row r="869" ht="15.75" customHeight="1">
      <c r="D869" s="21"/>
      <c r="E869" s="43"/>
    </row>
    <row r="870" ht="15.75" customHeight="1">
      <c r="D870" s="21"/>
      <c r="E870" s="43"/>
    </row>
    <row r="871" ht="15.75" customHeight="1">
      <c r="D871" s="21"/>
      <c r="E871" s="43"/>
    </row>
    <row r="872" ht="15.75" customHeight="1">
      <c r="D872" s="21"/>
      <c r="E872" s="43"/>
    </row>
    <row r="873" ht="15.75" customHeight="1">
      <c r="D873" s="21"/>
      <c r="E873" s="43"/>
    </row>
    <row r="874" ht="15.75" customHeight="1">
      <c r="D874" s="21"/>
      <c r="E874" s="43"/>
    </row>
    <row r="875" ht="15.75" customHeight="1">
      <c r="D875" s="21"/>
      <c r="E875" s="43"/>
    </row>
    <row r="876" ht="15.75" customHeight="1">
      <c r="D876" s="21"/>
      <c r="E876" s="43"/>
    </row>
    <row r="877" ht="15.75" customHeight="1">
      <c r="D877" s="21"/>
      <c r="E877" s="43"/>
    </row>
    <row r="878" ht="15.75" customHeight="1">
      <c r="D878" s="21"/>
      <c r="E878" s="43"/>
    </row>
    <row r="879" ht="15.75" customHeight="1">
      <c r="D879" s="21"/>
      <c r="E879" s="43"/>
    </row>
    <row r="880" ht="15.75" customHeight="1">
      <c r="D880" s="21"/>
      <c r="E880" s="43"/>
    </row>
    <row r="881" ht="15.75" customHeight="1">
      <c r="D881" s="21"/>
      <c r="E881" s="43"/>
    </row>
    <row r="882" ht="15.75" customHeight="1">
      <c r="D882" s="21"/>
      <c r="E882" s="43"/>
    </row>
    <row r="883" ht="15.75" customHeight="1">
      <c r="D883" s="21"/>
      <c r="E883" s="43"/>
    </row>
    <row r="884" ht="15.75" customHeight="1">
      <c r="D884" s="21"/>
      <c r="E884" s="43"/>
    </row>
    <row r="885" ht="15.75" customHeight="1">
      <c r="D885" s="21"/>
      <c r="E885" s="43"/>
    </row>
    <row r="886" ht="15.75" customHeight="1">
      <c r="D886" s="21"/>
      <c r="E886" s="43"/>
    </row>
    <row r="887" ht="15.75" customHeight="1">
      <c r="D887" s="21"/>
      <c r="E887" s="43"/>
    </row>
    <row r="888" ht="15.75" customHeight="1">
      <c r="D888" s="21"/>
      <c r="E888" s="43"/>
    </row>
    <row r="889" ht="15.75" customHeight="1">
      <c r="D889" s="21"/>
      <c r="E889" s="43"/>
    </row>
    <row r="890" ht="15.75" customHeight="1">
      <c r="D890" s="21"/>
      <c r="E890" s="43"/>
    </row>
    <row r="891" ht="15.75" customHeight="1">
      <c r="D891" s="21"/>
      <c r="E891" s="43"/>
    </row>
    <row r="892" ht="15.75" customHeight="1">
      <c r="D892" s="21"/>
      <c r="E892" s="43"/>
    </row>
    <row r="893" ht="15.75" customHeight="1">
      <c r="D893" s="21"/>
      <c r="E893" s="43"/>
    </row>
    <row r="894" ht="15.75" customHeight="1">
      <c r="D894" s="21"/>
      <c r="E894" s="43"/>
    </row>
    <row r="895" ht="15.75" customHeight="1">
      <c r="D895" s="21"/>
      <c r="E895" s="43"/>
    </row>
    <row r="896" ht="15.75" customHeight="1">
      <c r="D896" s="21"/>
      <c r="E896" s="43"/>
    </row>
    <row r="897" ht="15.75" customHeight="1">
      <c r="D897" s="21"/>
      <c r="E897" s="43"/>
    </row>
    <row r="898" ht="15.75" customHeight="1">
      <c r="D898" s="21"/>
      <c r="E898" s="43"/>
    </row>
    <row r="899" ht="15.75" customHeight="1">
      <c r="D899" s="21"/>
      <c r="E899" s="43"/>
    </row>
    <row r="900" ht="15.75" customHeight="1">
      <c r="D900" s="21"/>
      <c r="E900" s="43"/>
    </row>
    <row r="901" ht="15.75" customHeight="1">
      <c r="D901" s="21"/>
      <c r="E901" s="43"/>
    </row>
    <row r="902" ht="15.75" customHeight="1">
      <c r="D902" s="21"/>
      <c r="E902" s="43"/>
    </row>
    <row r="903" ht="15.75" customHeight="1">
      <c r="D903" s="21"/>
      <c r="E903" s="43"/>
    </row>
    <row r="904" ht="15.75" customHeight="1">
      <c r="D904" s="21"/>
      <c r="E904" s="43"/>
    </row>
    <row r="905" ht="15.75" customHeight="1">
      <c r="D905" s="21"/>
      <c r="E905" s="43"/>
    </row>
    <row r="906" ht="15.75" customHeight="1">
      <c r="D906" s="21"/>
      <c r="E906" s="43"/>
    </row>
    <row r="907" ht="15.75" customHeight="1">
      <c r="D907" s="21"/>
      <c r="E907" s="43"/>
    </row>
    <row r="908" ht="15.75" customHeight="1">
      <c r="D908" s="21"/>
      <c r="E908" s="43"/>
    </row>
    <row r="909" ht="15.75" customHeight="1">
      <c r="D909" s="21"/>
      <c r="E909" s="43"/>
    </row>
    <row r="910" ht="15.75" customHeight="1">
      <c r="D910" s="21"/>
      <c r="E910" s="43"/>
    </row>
    <row r="911" ht="15.75" customHeight="1">
      <c r="D911" s="21"/>
      <c r="E911" s="43"/>
    </row>
    <row r="912" ht="15.75" customHeight="1">
      <c r="D912" s="21"/>
      <c r="E912" s="43"/>
    </row>
    <row r="913" ht="15.75" customHeight="1">
      <c r="D913" s="21"/>
      <c r="E913" s="43"/>
    </row>
    <row r="914" ht="15.75" customHeight="1">
      <c r="D914" s="21"/>
      <c r="E914" s="43"/>
    </row>
    <row r="915" ht="15.75" customHeight="1">
      <c r="D915" s="21"/>
      <c r="E915" s="43"/>
    </row>
    <row r="916" ht="15.75" customHeight="1">
      <c r="D916" s="21"/>
      <c r="E916" s="43"/>
    </row>
    <row r="917" ht="15.75" customHeight="1">
      <c r="D917" s="21"/>
      <c r="E917" s="43"/>
    </row>
    <row r="918" ht="15.75" customHeight="1">
      <c r="D918" s="21"/>
      <c r="E918" s="43"/>
    </row>
    <row r="919" ht="15.75" customHeight="1">
      <c r="D919" s="21"/>
      <c r="E919" s="43"/>
    </row>
    <row r="920" ht="15.75" customHeight="1">
      <c r="D920" s="21"/>
      <c r="E920" s="43"/>
    </row>
    <row r="921" ht="15.75" customHeight="1">
      <c r="D921" s="21"/>
      <c r="E921" s="43"/>
    </row>
    <row r="922" ht="15.75" customHeight="1">
      <c r="D922" s="21"/>
      <c r="E922" s="43"/>
    </row>
    <row r="923" ht="15.75" customHeight="1">
      <c r="D923" s="21"/>
      <c r="E923" s="43"/>
    </row>
    <row r="924" ht="15.75" customHeight="1">
      <c r="D924" s="21"/>
      <c r="E924" s="43"/>
    </row>
    <row r="925" ht="15.75" customHeight="1">
      <c r="D925" s="21"/>
      <c r="E925" s="43"/>
    </row>
    <row r="926" ht="15.75" customHeight="1">
      <c r="D926" s="21"/>
      <c r="E926" s="43"/>
    </row>
    <row r="927" ht="15.75" customHeight="1">
      <c r="D927" s="21"/>
      <c r="E927" s="43"/>
    </row>
    <row r="928" ht="15.75" customHeight="1">
      <c r="D928" s="21"/>
      <c r="E928" s="43"/>
    </row>
    <row r="929" ht="15.75" customHeight="1">
      <c r="D929" s="21"/>
      <c r="E929" s="43"/>
    </row>
    <row r="930" ht="15.75" customHeight="1">
      <c r="D930" s="21"/>
      <c r="E930" s="43"/>
    </row>
    <row r="931" ht="15.75" customHeight="1">
      <c r="D931" s="21"/>
      <c r="E931" s="43"/>
    </row>
    <row r="932" ht="15.75" customHeight="1">
      <c r="D932" s="21"/>
      <c r="E932" s="43"/>
    </row>
    <row r="933" ht="15.75" customHeight="1">
      <c r="D933" s="21"/>
      <c r="E933" s="43"/>
    </row>
    <row r="934" ht="15.75" customHeight="1">
      <c r="D934" s="21"/>
      <c r="E934" s="43"/>
    </row>
    <row r="935" ht="15.75" customHeight="1">
      <c r="D935" s="21"/>
      <c r="E935" s="43"/>
    </row>
    <row r="936" ht="15.75" customHeight="1">
      <c r="D936" s="21"/>
      <c r="E936" s="43"/>
    </row>
    <row r="937" ht="15.75" customHeight="1">
      <c r="D937" s="21"/>
      <c r="E937" s="43"/>
    </row>
    <row r="938" ht="15.75" customHeight="1">
      <c r="D938" s="21"/>
      <c r="E938" s="43"/>
    </row>
    <row r="939" ht="15.75" customHeight="1">
      <c r="D939" s="21"/>
      <c r="E939" s="43"/>
    </row>
    <row r="940" ht="15.75" customHeight="1">
      <c r="D940" s="21"/>
      <c r="E940" s="43"/>
    </row>
    <row r="941" ht="15.75" customHeight="1">
      <c r="D941" s="21"/>
      <c r="E941" s="43"/>
    </row>
    <row r="942" ht="15.75" customHeight="1">
      <c r="D942" s="21"/>
      <c r="E942" s="43"/>
    </row>
    <row r="943" ht="15.75" customHeight="1">
      <c r="D943" s="21"/>
      <c r="E943" s="43"/>
    </row>
    <row r="944" ht="15.75" customHeight="1">
      <c r="D944" s="21"/>
      <c r="E944" s="43"/>
    </row>
    <row r="945" ht="15.75" customHeight="1">
      <c r="D945" s="21"/>
      <c r="E945" s="43"/>
    </row>
    <row r="946" ht="15.75" customHeight="1">
      <c r="D946" s="21"/>
      <c r="E946" s="43"/>
    </row>
    <row r="947" ht="15.75" customHeight="1">
      <c r="D947" s="21"/>
      <c r="E947" s="43"/>
    </row>
    <row r="948" ht="15.75" customHeight="1">
      <c r="D948" s="21"/>
      <c r="E948" s="43"/>
    </row>
    <row r="949" ht="15.75" customHeight="1">
      <c r="D949" s="21"/>
      <c r="E949" s="43"/>
    </row>
    <row r="950" ht="15.75" customHeight="1">
      <c r="D950" s="21"/>
      <c r="E950" s="43"/>
    </row>
    <row r="951" ht="15.75" customHeight="1">
      <c r="D951" s="21"/>
      <c r="E951" s="43"/>
    </row>
    <row r="952" ht="15.75" customHeight="1">
      <c r="D952" s="21"/>
      <c r="E952" s="43"/>
    </row>
    <row r="953" ht="15.75" customHeight="1">
      <c r="D953" s="21"/>
      <c r="E953" s="43"/>
    </row>
    <row r="954" ht="15.75" customHeight="1">
      <c r="D954" s="21"/>
      <c r="E954" s="43"/>
    </row>
    <row r="955" ht="15.75" customHeight="1">
      <c r="D955" s="21"/>
      <c r="E955" s="43"/>
    </row>
    <row r="956" ht="15.75" customHeight="1">
      <c r="D956" s="21"/>
      <c r="E956" s="43"/>
    </row>
    <row r="957" ht="15.75" customHeight="1">
      <c r="D957" s="21"/>
      <c r="E957" s="43"/>
    </row>
    <row r="958" ht="15.75" customHeight="1">
      <c r="D958" s="21"/>
      <c r="E958" s="43"/>
    </row>
    <row r="959" ht="15.75" customHeight="1">
      <c r="D959" s="21"/>
      <c r="E959" s="43"/>
    </row>
    <row r="960" ht="15.75" customHeight="1">
      <c r="D960" s="21"/>
      <c r="E960" s="43"/>
    </row>
    <row r="961" ht="15.75" customHeight="1">
      <c r="D961" s="21"/>
      <c r="E961" s="43"/>
    </row>
    <row r="962" ht="15.75" customHeight="1">
      <c r="D962" s="21"/>
      <c r="E962" s="43"/>
    </row>
    <row r="963" ht="15.75" customHeight="1">
      <c r="D963" s="21"/>
      <c r="E963" s="43"/>
    </row>
    <row r="964" ht="15.75" customHeight="1">
      <c r="D964" s="21"/>
      <c r="E964" s="43"/>
    </row>
    <row r="965" ht="15.75" customHeight="1">
      <c r="D965" s="21"/>
      <c r="E965" s="43"/>
    </row>
    <row r="966" ht="15.75" customHeight="1">
      <c r="D966" s="21"/>
      <c r="E966" s="43"/>
    </row>
    <row r="967" ht="15.75" customHeight="1">
      <c r="D967" s="21"/>
      <c r="E967" s="43"/>
    </row>
    <row r="968" ht="15.75" customHeight="1">
      <c r="D968" s="21"/>
      <c r="E968" s="43"/>
    </row>
    <row r="969" ht="15.75" customHeight="1">
      <c r="D969" s="21"/>
      <c r="E969" s="43"/>
    </row>
    <row r="970" ht="15.75" customHeight="1">
      <c r="D970" s="21"/>
      <c r="E970" s="43"/>
    </row>
    <row r="971" ht="15.75" customHeight="1">
      <c r="D971" s="21"/>
      <c r="E971" s="43"/>
    </row>
    <row r="972" ht="15.75" customHeight="1">
      <c r="D972" s="21"/>
      <c r="E972" s="43"/>
    </row>
    <row r="973" ht="15.75" customHeight="1">
      <c r="D973" s="21"/>
      <c r="E973" s="43"/>
    </row>
    <row r="974" ht="15.75" customHeight="1">
      <c r="D974" s="21"/>
      <c r="E974" s="43"/>
    </row>
    <row r="975" ht="15.75" customHeight="1">
      <c r="D975" s="21"/>
      <c r="E975" s="43"/>
    </row>
    <row r="976" ht="15.75" customHeight="1">
      <c r="D976" s="21"/>
      <c r="E976" s="43"/>
    </row>
    <row r="977" ht="15.75" customHeight="1">
      <c r="D977" s="21"/>
      <c r="E977" s="43"/>
    </row>
    <row r="978" ht="15.75" customHeight="1">
      <c r="D978" s="21"/>
      <c r="E978" s="43"/>
    </row>
    <row r="979" ht="15.75" customHeight="1">
      <c r="D979" s="21"/>
      <c r="E979" s="43"/>
    </row>
    <row r="980" ht="15.75" customHeight="1">
      <c r="D980" s="21"/>
      <c r="E980" s="43"/>
    </row>
    <row r="981" ht="15.75" customHeight="1">
      <c r="D981" s="21"/>
      <c r="E981" s="43"/>
    </row>
    <row r="982" ht="15.75" customHeight="1">
      <c r="D982" s="21"/>
      <c r="E982" s="43"/>
    </row>
    <row r="983" ht="15.75" customHeight="1">
      <c r="D983" s="21"/>
      <c r="E983" s="43"/>
    </row>
    <row r="984" ht="15.75" customHeight="1">
      <c r="D984" s="21"/>
      <c r="E984" s="43"/>
    </row>
    <row r="985" ht="15.75" customHeight="1">
      <c r="D985" s="21"/>
      <c r="E985" s="43"/>
    </row>
    <row r="986" ht="15.75" customHeight="1">
      <c r="D986" s="21"/>
      <c r="E986" s="43"/>
    </row>
    <row r="987" ht="15.75" customHeight="1">
      <c r="D987" s="21"/>
      <c r="E987" s="43"/>
    </row>
    <row r="988" ht="15.75" customHeight="1">
      <c r="D988" s="21"/>
      <c r="E988" s="43"/>
    </row>
    <row r="989" ht="15.75" customHeight="1">
      <c r="D989" s="21"/>
      <c r="E989" s="43"/>
    </row>
    <row r="990" ht="15.75" customHeight="1">
      <c r="D990" s="21"/>
      <c r="E990" s="43"/>
    </row>
    <row r="991" ht="15.75" customHeight="1">
      <c r="D991" s="21"/>
      <c r="E991" s="43"/>
    </row>
    <row r="992" ht="15.75" customHeight="1">
      <c r="D992" s="21"/>
      <c r="E992" s="43"/>
    </row>
    <row r="993" ht="15.75" customHeight="1">
      <c r="D993" s="21"/>
      <c r="E993" s="43"/>
    </row>
    <row r="994" ht="15.75" customHeight="1">
      <c r="D994" s="21"/>
      <c r="E994" s="43"/>
    </row>
    <row r="995" ht="15.75" customHeight="1">
      <c r="D995" s="21"/>
      <c r="E995" s="43"/>
    </row>
    <row r="996" ht="15.75" customHeight="1">
      <c r="D996" s="21"/>
      <c r="E996" s="43"/>
    </row>
    <row r="997" ht="15.75" customHeight="1">
      <c r="D997" s="21"/>
      <c r="E997" s="43"/>
    </row>
    <row r="998" ht="15.75" customHeight="1">
      <c r="D998" s="21"/>
      <c r="E998" s="43"/>
    </row>
    <row r="999" ht="15.75" customHeight="1">
      <c r="D999" s="21"/>
      <c r="E999" s="43"/>
    </row>
    <row r="1000" ht="15.75" customHeight="1">
      <c r="D1000" s="21"/>
      <c r="E1000" s="43"/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CDDC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2.86"/>
    <col customWidth="1" min="3" max="3" width="64.57"/>
    <col customWidth="1" min="4" max="4" width="12.86"/>
    <col customWidth="1" min="5" max="5" width="24.57"/>
    <col customWidth="1" min="6" max="26" width="8.71"/>
  </cols>
  <sheetData>
    <row r="1">
      <c r="A1" s="35" t="s">
        <v>13</v>
      </c>
      <c r="B1" s="35" t="s">
        <v>12</v>
      </c>
      <c r="C1" s="35" t="s">
        <v>77</v>
      </c>
      <c r="D1" s="36" t="s">
        <v>78</v>
      </c>
      <c r="E1" s="37" t="s">
        <v>79</v>
      </c>
    </row>
    <row r="2">
      <c r="A2" s="44">
        <v>2016.0</v>
      </c>
      <c r="B2" s="44" t="s">
        <v>81</v>
      </c>
      <c r="C2" s="45" t="s">
        <v>23</v>
      </c>
      <c r="D2" s="34">
        <v>104930.0</v>
      </c>
      <c r="E2" s="38">
        <f t="shared" ref="E2:E55" si="1">D2/$D$55</f>
        <v>0.1955861246</v>
      </c>
    </row>
    <row r="3">
      <c r="A3" s="33">
        <v>2016.0</v>
      </c>
      <c r="B3" s="33" t="s">
        <v>81</v>
      </c>
      <c r="C3" s="45" t="s">
        <v>24</v>
      </c>
      <c r="D3" s="34">
        <v>14412.0</v>
      </c>
      <c r="E3" s="38">
        <f t="shared" si="1"/>
        <v>0.02686350165</v>
      </c>
    </row>
    <row r="4">
      <c r="A4" s="33">
        <v>2016.0</v>
      </c>
      <c r="B4" s="33" t="s">
        <v>81</v>
      </c>
      <c r="C4" s="45" t="s">
        <v>25</v>
      </c>
      <c r="D4" s="34">
        <v>1925.0</v>
      </c>
      <c r="E4" s="38">
        <f t="shared" si="1"/>
        <v>0.00358813771</v>
      </c>
    </row>
    <row r="5">
      <c r="A5" s="33">
        <v>2016.0</v>
      </c>
      <c r="B5" s="33" t="s">
        <v>81</v>
      </c>
      <c r="C5" s="45" t="s">
        <v>26</v>
      </c>
      <c r="D5" s="34">
        <v>22216.0</v>
      </c>
      <c r="E5" s="38">
        <f t="shared" si="1"/>
        <v>0.04140990512</v>
      </c>
    </row>
    <row r="6">
      <c r="A6" s="33">
        <v>2016.0</v>
      </c>
      <c r="B6" s="33" t="s">
        <v>81</v>
      </c>
      <c r="C6" s="45" t="s">
        <v>27</v>
      </c>
      <c r="D6" s="34">
        <v>6531.0</v>
      </c>
      <c r="E6" s="38">
        <f t="shared" si="1"/>
        <v>0.01217357267</v>
      </c>
    </row>
    <row r="7">
      <c r="A7" s="33">
        <v>2016.0</v>
      </c>
      <c r="B7" s="33" t="s">
        <v>81</v>
      </c>
      <c r="C7" s="45" t="s">
        <v>28</v>
      </c>
      <c r="D7" s="34">
        <v>1691.0</v>
      </c>
      <c r="E7" s="38">
        <f t="shared" si="1"/>
        <v>0.003151969282</v>
      </c>
    </row>
    <row r="8">
      <c r="A8" s="33">
        <v>2016.0</v>
      </c>
      <c r="B8" s="33" t="s">
        <v>81</v>
      </c>
      <c r="C8" s="45" t="s">
        <v>29</v>
      </c>
      <c r="D8" s="34">
        <v>54079.0</v>
      </c>
      <c r="E8" s="38">
        <f t="shared" si="1"/>
        <v>0.1008015061</v>
      </c>
    </row>
    <row r="9">
      <c r="A9" s="33">
        <v>2016.0</v>
      </c>
      <c r="B9" s="33" t="s">
        <v>81</v>
      </c>
      <c r="C9" s="45" t="s">
        <v>30</v>
      </c>
      <c r="D9" s="34">
        <v>9156.0</v>
      </c>
      <c r="E9" s="38">
        <f t="shared" si="1"/>
        <v>0.01706648773</v>
      </c>
    </row>
    <row r="10">
      <c r="A10" s="33">
        <v>2016.0</v>
      </c>
      <c r="B10" s="33" t="s">
        <v>81</v>
      </c>
      <c r="C10" s="45" t="s">
        <v>31</v>
      </c>
      <c r="D10" s="34">
        <v>4184.0</v>
      </c>
      <c r="E10" s="38">
        <f t="shared" si="1"/>
        <v>0.007798840612</v>
      </c>
    </row>
    <row r="11">
      <c r="A11" s="33">
        <v>2016.0</v>
      </c>
      <c r="B11" s="33" t="s">
        <v>81</v>
      </c>
      <c r="C11" s="45" t="s">
        <v>32</v>
      </c>
      <c r="D11" s="34">
        <v>2017.0</v>
      </c>
      <c r="E11" s="38">
        <f t="shared" si="1"/>
        <v>0.003759622733</v>
      </c>
    </row>
    <row r="12">
      <c r="A12" s="33">
        <v>2016.0</v>
      </c>
      <c r="B12" s="33" t="s">
        <v>81</v>
      </c>
      <c r="C12" s="45" t="s">
        <v>33</v>
      </c>
      <c r="D12" s="34">
        <v>6423.0</v>
      </c>
      <c r="E12" s="38">
        <f t="shared" si="1"/>
        <v>0.01197226416</v>
      </c>
    </row>
    <row r="13">
      <c r="A13" s="33">
        <v>2016.0</v>
      </c>
      <c r="B13" s="33" t="s">
        <v>81</v>
      </c>
      <c r="C13" s="45" t="s">
        <v>34</v>
      </c>
      <c r="D13" s="34">
        <v>227918.0</v>
      </c>
      <c r="E13" s="38">
        <f t="shared" si="1"/>
        <v>0.4248317769</v>
      </c>
    </row>
    <row r="14">
      <c r="A14" s="33">
        <v>2016.0</v>
      </c>
      <c r="B14" s="33" t="s">
        <v>81</v>
      </c>
      <c r="C14" s="45" t="s">
        <v>35</v>
      </c>
      <c r="D14" s="34">
        <v>49209.0</v>
      </c>
      <c r="E14" s="38">
        <f t="shared" si="1"/>
        <v>0.09172398367</v>
      </c>
    </row>
    <row r="15">
      <c r="A15" s="33">
        <v>2016.0</v>
      </c>
      <c r="B15" s="33" t="s">
        <v>81</v>
      </c>
      <c r="C15" s="45" t="s">
        <v>36</v>
      </c>
      <c r="D15" s="34">
        <v>4114.0</v>
      </c>
      <c r="E15" s="38">
        <f t="shared" si="1"/>
        <v>0.007668362877</v>
      </c>
    </row>
    <row r="16">
      <c r="A16" s="33">
        <v>2016.0</v>
      </c>
      <c r="B16" s="33" t="s">
        <v>81</v>
      </c>
      <c r="C16" s="45" t="s">
        <v>37</v>
      </c>
      <c r="D16" s="34">
        <v>29222.0</v>
      </c>
      <c r="E16" s="38">
        <f t="shared" si="1"/>
        <v>0.05446886242</v>
      </c>
    </row>
    <row r="17">
      <c r="A17" s="33">
        <v>2016.0</v>
      </c>
      <c r="B17" s="33" t="s">
        <v>81</v>
      </c>
      <c r="C17" s="45" t="s">
        <v>38</v>
      </c>
      <c r="D17" s="34">
        <v>5547.0</v>
      </c>
      <c r="E17" s="38">
        <f t="shared" si="1"/>
        <v>0.01033942851</v>
      </c>
    </row>
    <row r="18">
      <c r="A18" s="33">
        <v>2016.0</v>
      </c>
      <c r="B18" s="33" t="s">
        <v>81</v>
      </c>
      <c r="C18" s="45" t="s">
        <v>39</v>
      </c>
      <c r="D18" s="34">
        <v>5522.0</v>
      </c>
      <c r="E18" s="38">
        <f t="shared" si="1"/>
        <v>0.01029282932</v>
      </c>
    </row>
    <row r="19">
      <c r="A19" s="33">
        <v>2016.0</v>
      </c>
      <c r="B19" s="33" t="s">
        <v>81</v>
      </c>
      <c r="C19" s="45" t="s">
        <v>40</v>
      </c>
      <c r="D19" s="34">
        <v>342.0</v>
      </c>
      <c r="E19" s="38">
        <f t="shared" si="1"/>
        <v>0.0006374769334</v>
      </c>
    </row>
    <row r="20">
      <c r="A20" s="33">
        <v>2016.0</v>
      </c>
      <c r="B20" s="33" t="s">
        <v>81</v>
      </c>
      <c r="C20" s="45" t="s">
        <v>41</v>
      </c>
      <c r="D20" s="34">
        <v>13105.0</v>
      </c>
      <c r="E20" s="38">
        <f t="shared" si="1"/>
        <v>0.02442729594</v>
      </c>
    </row>
    <row r="21" ht="15.75" customHeight="1">
      <c r="A21" s="33">
        <v>2016.0</v>
      </c>
      <c r="B21" s="33" t="s">
        <v>81</v>
      </c>
      <c r="C21" s="45" t="s">
        <v>42</v>
      </c>
      <c r="D21" s="34">
        <v>1020.0</v>
      </c>
      <c r="E21" s="38">
        <f t="shared" si="1"/>
        <v>0.001901246994</v>
      </c>
    </row>
    <row r="22" ht="15.75" customHeight="1">
      <c r="A22" s="33">
        <v>2016.0</v>
      </c>
      <c r="B22" s="33" t="s">
        <v>81</v>
      </c>
      <c r="C22" s="45" t="s">
        <v>43</v>
      </c>
      <c r="D22" s="34">
        <v>20090.0</v>
      </c>
      <c r="E22" s="38">
        <f t="shared" si="1"/>
        <v>0.03744710992</v>
      </c>
    </row>
    <row r="23" ht="15.75" customHeight="1">
      <c r="A23" s="33">
        <v>2016.0</v>
      </c>
      <c r="B23" s="33" t="s">
        <v>81</v>
      </c>
      <c r="C23" s="45" t="s">
        <v>44</v>
      </c>
      <c r="D23" s="34">
        <v>3760.0</v>
      </c>
      <c r="E23" s="38">
        <f t="shared" si="1"/>
        <v>0.007008518332</v>
      </c>
    </row>
    <row r="24" ht="15.75" customHeight="1">
      <c r="A24" s="33">
        <v>2016.0</v>
      </c>
      <c r="B24" s="33" t="s">
        <v>81</v>
      </c>
      <c r="C24" s="45" t="s">
        <v>45</v>
      </c>
      <c r="D24" s="34">
        <v>9234.0</v>
      </c>
      <c r="E24" s="38">
        <f t="shared" si="1"/>
        <v>0.0172118772</v>
      </c>
    </row>
    <row r="25" ht="15.75" customHeight="1">
      <c r="A25" s="33">
        <v>2016.0</v>
      </c>
      <c r="B25" s="33" t="s">
        <v>81</v>
      </c>
      <c r="C25" s="45" t="s">
        <v>46</v>
      </c>
      <c r="D25" s="34">
        <v>515.0</v>
      </c>
      <c r="E25" s="38">
        <f t="shared" si="1"/>
        <v>0.0009599433354</v>
      </c>
    </row>
    <row r="26" ht="15.75" customHeight="1">
      <c r="A26" s="33">
        <v>2016.0</v>
      </c>
      <c r="B26" s="33" t="s">
        <v>81</v>
      </c>
      <c r="C26" s="45" t="s">
        <v>47</v>
      </c>
      <c r="D26" s="34">
        <v>14774.0</v>
      </c>
      <c r="E26" s="38">
        <f t="shared" si="1"/>
        <v>0.02753825794</v>
      </c>
    </row>
    <row r="27" ht="15.75" customHeight="1">
      <c r="A27" s="33">
        <v>2016.0</v>
      </c>
      <c r="B27" s="33" t="s">
        <v>81</v>
      </c>
      <c r="C27" s="45" t="s">
        <v>48</v>
      </c>
      <c r="D27" s="34">
        <v>2412.0</v>
      </c>
      <c r="E27" s="38">
        <f t="shared" si="1"/>
        <v>0.004495889951</v>
      </c>
    </row>
    <row r="28" ht="15.75" customHeight="1">
      <c r="A28" s="33">
        <v>2016.0</v>
      </c>
      <c r="B28" s="33" t="s">
        <v>81</v>
      </c>
      <c r="C28" s="45" t="s">
        <v>49</v>
      </c>
      <c r="D28" s="34">
        <v>10151.0</v>
      </c>
      <c r="E28" s="38">
        <f t="shared" si="1"/>
        <v>0.01892113553</v>
      </c>
    </row>
    <row r="29" ht="15.75" customHeight="1">
      <c r="A29" s="33">
        <v>2016.0</v>
      </c>
      <c r="B29" s="33" t="s">
        <v>81</v>
      </c>
      <c r="C29" s="45" t="s">
        <v>50</v>
      </c>
      <c r="D29" s="34">
        <v>844.0</v>
      </c>
      <c r="E29" s="38">
        <f t="shared" si="1"/>
        <v>0.001573188689</v>
      </c>
    </row>
    <row r="30" ht="15.75" customHeight="1">
      <c r="A30" s="33">
        <v>2016.0</v>
      </c>
      <c r="B30" s="33" t="s">
        <v>81</v>
      </c>
      <c r="C30" s="45" t="s">
        <v>51</v>
      </c>
      <c r="D30" s="34">
        <v>76611.0</v>
      </c>
      <c r="E30" s="38">
        <f t="shared" si="1"/>
        <v>0.142800425</v>
      </c>
    </row>
    <row r="31" ht="15.75" customHeight="1">
      <c r="A31" s="33">
        <v>2016.0</v>
      </c>
      <c r="B31" s="33" t="s">
        <v>81</v>
      </c>
      <c r="C31" s="45" t="s">
        <v>52</v>
      </c>
      <c r="D31" s="34">
        <v>16242.0</v>
      </c>
      <c r="E31" s="38">
        <f t="shared" si="1"/>
        <v>0.03027456243</v>
      </c>
    </row>
    <row r="32" ht="15.75" customHeight="1">
      <c r="A32" s="33">
        <v>2016.0</v>
      </c>
      <c r="B32" s="33" t="s">
        <v>81</v>
      </c>
      <c r="C32" s="45" t="s">
        <v>53</v>
      </c>
      <c r="D32" s="34">
        <v>126510.0</v>
      </c>
      <c r="E32" s="38">
        <f t="shared" si="1"/>
        <v>0.2358105463</v>
      </c>
    </row>
    <row r="33" ht="15.75" customHeight="1">
      <c r="A33" s="33">
        <v>2016.0</v>
      </c>
      <c r="B33" s="33" t="s">
        <v>81</v>
      </c>
      <c r="C33" s="45" t="s">
        <v>54</v>
      </c>
      <c r="D33" s="34">
        <v>72731.0</v>
      </c>
      <c r="E33" s="38">
        <f t="shared" si="1"/>
        <v>0.1355682305</v>
      </c>
    </row>
    <row r="34" ht="15.75" customHeight="1">
      <c r="A34" s="33">
        <v>2016.0</v>
      </c>
      <c r="B34" s="33" t="s">
        <v>81</v>
      </c>
      <c r="C34" s="45" t="s">
        <v>55</v>
      </c>
      <c r="D34" s="34">
        <v>1451.0</v>
      </c>
      <c r="E34" s="38">
        <f t="shared" si="1"/>
        <v>0.002704617048</v>
      </c>
    </row>
    <row r="35" ht="15.75" customHeight="1">
      <c r="A35" s="33">
        <v>2016.0</v>
      </c>
      <c r="B35" s="33" t="s">
        <v>81</v>
      </c>
      <c r="C35" s="45" t="s">
        <v>56</v>
      </c>
      <c r="D35" s="34">
        <v>1464.0</v>
      </c>
      <c r="E35" s="38">
        <f t="shared" si="1"/>
        <v>0.002728848627</v>
      </c>
    </row>
    <row r="36" ht="15.75" customHeight="1">
      <c r="A36" s="33">
        <v>2016.0</v>
      </c>
      <c r="B36" s="33" t="s">
        <v>81</v>
      </c>
      <c r="C36" s="45" t="s">
        <v>57</v>
      </c>
      <c r="D36" s="34">
        <v>236.0</v>
      </c>
      <c r="E36" s="38">
        <f t="shared" si="1"/>
        <v>0.0004398963634</v>
      </c>
    </row>
    <row r="37" ht="15.75" customHeight="1">
      <c r="A37" s="33">
        <v>2016.0</v>
      </c>
      <c r="B37" s="33" t="s">
        <v>81</v>
      </c>
      <c r="C37" s="45" t="s">
        <v>58</v>
      </c>
      <c r="D37" s="34">
        <v>33829.0</v>
      </c>
      <c r="E37" s="38">
        <f t="shared" si="1"/>
        <v>0.06305616135</v>
      </c>
    </row>
    <row r="38" ht="15.75" customHeight="1">
      <c r="A38" s="33">
        <v>2016.0</v>
      </c>
      <c r="B38" s="33" t="s">
        <v>81</v>
      </c>
      <c r="C38" s="45" t="s">
        <v>59</v>
      </c>
      <c r="D38" s="34">
        <v>29015.0</v>
      </c>
      <c r="E38" s="38">
        <f t="shared" si="1"/>
        <v>0.05408302112</v>
      </c>
    </row>
    <row r="39" ht="15.75" customHeight="1">
      <c r="A39" s="33">
        <v>2016.0</v>
      </c>
      <c r="B39" s="33" t="s">
        <v>81</v>
      </c>
      <c r="C39" s="45" t="s">
        <v>60</v>
      </c>
      <c r="D39" s="34">
        <v>18486.0</v>
      </c>
      <c r="E39" s="38">
        <f t="shared" si="1"/>
        <v>0.03445730582</v>
      </c>
    </row>
    <row r="40" ht="15.75" customHeight="1">
      <c r="A40" s="33">
        <v>2016.0</v>
      </c>
      <c r="B40" s="33" t="s">
        <v>81</v>
      </c>
      <c r="C40" s="45" t="s">
        <v>61</v>
      </c>
      <c r="D40" s="34">
        <v>8417.0</v>
      </c>
      <c r="E40" s="38">
        <f t="shared" si="1"/>
        <v>0.01568901564</v>
      </c>
    </row>
    <row r="41" ht="15.75" customHeight="1">
      <c r="A41" s="33">
        <v>2016.0</v>
      </c>
      <c r="B41" s="33" t="s">
        <v>81</v>
      </c>
      <c r="C41" s="45" t="s">
        <v>62</v>
      </c>
      <c r="D41" s="34">
        <v>31717.0</v>
      </c>
      <c r="E41" s="38">
        <f t="shared" si="1"/>
        <v>0.05911946169</v>
      </c>
    </row>
    <row r="42" ht="15.75" customHeight="1">
      <c r="A42" s="33">
        <v>2016.0</v>
      </c>
      <c r="B42" s="33" t="s">
        <v>81</v>
      </c>
      <c r="C42" s="45" t="s">
        <v>63</v>
      </c>
      <c r="D42" s="34">
        <v>13599.0</v>
      </c>
      <c r="E42" s="38">
        <f t="shared" si="1"/>
        <v>0.02534809596</v>
      </c>
    </row>
    <row r="43" ht="15.75" customHeight="1">
      <c r="A43" s="33">
        <v>2016.0</v>
      </c>
      <c r="B43" s="33" t="s">
        <v>81</v>
      </c>
      <c r="C43" s="45" t="s">
        <v>64</v>
      </c>
      <c r="D43" s="34">
        <v>1563.0</v>
      </c>
      <c r="E43" s="38">
        <f t="shared" si="1"/>
        <v>0.002913381424</v>
      </c>
    </row>
    <row r="44" ht="15.75" customHeight="1">
      <c r="A44" s="33">
        <v>2016.0</v>
      </c>
      <c r="B44" s="33" t="s">
        <v>81</v>
      </c>
      <c r="C44" s="45" t="s">
        <v>65</v>
      </c>
      <c r="D44" s="34">
        <v>2756.0</v>
      </c>
      <c r="E44" s="38">
        <f t="shared" si="1"/>
        <v>0.00513709482</v>
      </c>
    </row>
    <row r="45" ht="15.75" customHeight="1">
      <c r="A45" s="33">
        <v>2016.0</v>
      </c>
      <c r="B45" s="33" t="s">
        <v>81</v>
      </c>
      <c r="C45" s="45" t="s">
        <v>66</v>
      </c>
      <c r="D45" s="34">
        <v>219.0</v>
      </c>
      <c r="E45" s="38">
        <f t="shared" si="1"/>
        <v>0.0004082089135</v>
      </c>
    </row>
    <row r="46" ht="15.75" customHeight="1">
      <c r="A46" s="33">
        <v>2016.0</v>
      </c>
      <c r="B46" s="33" t="s">
        <v>81</v>
      </c>
      <c r="C46" s="45" t="s">
        <v>67</v>
      </c>
      <c r="D46" s="34">
        <v>15362.0</v>
      </c>
      <c r="E46" s="38">
        <f t="shared" si="1"/>
        <v>0.02863427091</v>
      </c>
    </row>
    <row r="47" ht="15.75" customHeight="1">
      <c r="A47" s="33">
        <v>2016.0</v>
      </c>
      <c r="B47" s="33" t="s">
        <v>81</v>
      </c>
      <c r="C47" s="45" t="s">
        <v>68</v>
      </c>
      <c r="D47" s="34">
        <v>3800.0</v>
      </c>
      <c r="E47" s="38">
        <f t="shared" si="1"/>
        <v>0.007083077038</v>
      </c>
    </row>
    <row r="48" ht="15.75" customHeight="1">
      <c r="A48" s="33">
        <v>2016.0</v>
      </c>
      <c r="B48" s="33" t="s">
        <v>81</v>
      </c>
      <c r="C48" s="45" t="s">
        <v>69</v>
      </c>
      <c r="D48" s="34">
        <v>45415.0</v>
      </c>
      <c r="E48" s="38">
        <f t="shared" si="1"/>
        <v>0.08465209044</v>
      </c>
    </row>
    <row r="49" ht="15.75" customHeight="1">
      <c r="A49" s="33">
        <v>2016.0</v>
      </c>
      <c r="B49" s="33" t="s">
        <v>81</v>
      </c>
      <c r="C49" s="45" t="s">
        <v>70</v>
      </c>
      <c r="D49" s="34">
        <v>7591.0</v>
      </c>
      <c r="E49" s="38">
        <f t="shared" si="1"/>
        <v>0.01414937837</v>
      </c>
    </row>
    <row r="50" ht="15.75" customHeight="1">
      <c r="A50" s="33">
        <v>2016.0</v>
      </c>
      <c r="B50" s="33" t="s">
        <v>81</v>
      </c>
      <c r="C50" s="45" t="s">
        <v>71</v>
      </c>
      <c r="D50" s="34">
        <v>12611.0</v>
      </c>
      <c r="E50" s="38">
        <f t="shared" si="1"/>
        <v>0.02350649593</v>
      </c>
    </row>
    <row r="51" ht="15.75" customHeight="1">
      <c r="A51" s="33">
        <v>2016.0</v>
      </c>
      <c r="B51" s="33" t="s">
        <v>81</v>
      </c>
      <c r="C51" s="45" t="s">
        <v>72</v>
      </c>
      <c r="D51" s="34">
        <v>3407.0</v>
      </c>
      <c r="E51" s="38">
        <f t="shared" si="1"/>
        <v>0.006350537755</v>
      </c>
    </row>
    <row r="52" ht="15.75" customHeight="1">
      <c r="A52" s="33">
        <v>2016.0</v>
      </c>
      <c r="B52" s="33" t="s">
        <v>81</v>
      </c>
      <c r="C52" s="45" t="s">
        <v>73</v>
      </c>
      <c r="D52" s="34">
        <v>24455.0</v>
      </c>
      <c r="E52" s="38">
        <f t="shared" si="1"/>
        <v>0.04558332867</v>
      </c>
    </row>
    <row r="53" ht="15.75" customHeight="1">
      <c r="A53" s="33">
        <v>2016.0</v>
      </c>
      <c r="B53" s="33" t="s">
        <v>81</v>
      </c>
      <c r="C53" s="45" t="s">
        <v>74</v>
      </c>
      <c r="D53" s="34">
        <v>1424.0</v>
      </c>
      <c r="E53" s="38">
        <f t="shared" si="1"/>
        <v>0.002654289922</v>
      </c>
    </row>
    <row r="54" ht="15.75" customHeight="1">
      <c r="A54" s="33">
        <v>2016.0</v>
      </c>
      <c r="B54" s="33" t="s">
        <v>81</v>
      </c>
      <c r="C54" s="45" t="s">
        <v>75</v>
      </c>
      <c r="D54" s="34">
        <v>758.0</v>
      </c>
      <c r="E54" s="38">
        <f t="shared" si="1"/>
        <v>0.001412887472</v>
      </c>
    </row>
    <row r="55" ht="15.75" customHeight="1">
      <c r="A55" s="33">
        <v>2016.0</v>
      </c>
      <c r="B55" s="33" t="s">
        <v>81</v>
      </c>
      <c r="C55" s="45" t="s">
        <v>76</v>
      </c>
      <c r="D55" s="34">
        <v>536490.0</v>
      </c>
      <c r="E55" s="38">
        <f t="shared" si="1"/>
        <v>1</v>
      </c>
    </row>
    <row r="56" ht="15.75" customHeight="1">
      <c r="A56" s="33">
        <v>2017.0</v>
      </c>
      <c r="B56" s="33" t="s">
        <v>81</v>
      </c>
      <c r="C56" s="45" t="s">
        <v>23</v>
      </c>
      <c r="D56" s="34">
        <v>134436.0</v>
      </c>
      <c r="E56" s="38">
        <f t="shared" ref="E56:E109" si="2">D56/$D$109</f>
        <v>0.1951099159</v>
      </c>
    </row>
    <row r="57" ht="15.75" customHeight="1">
      <c r="A57" s="33">
        <v>2017.0</v>
      </c>
      <c r="B57" s="33" t="s">
        <v>81</v>
      </c>
      <c r="C57" s="45" t="s">
        <v>24</v>
      </c>
      <c r="D57" s="34">
        <v>19269.0</v>
      </c>
      <c r="E57" s="38">
        <f t="shared" si="2"/>
        <v>0.0279655224</v>
      </c>
    </row>
    <row r="58" ht="15.75" customHeight="1">
      <c r="A58" s="33">
        <v>2017.0</v>
      </c>
      <c r="B58" s="33" t="s">
        <v>81</v>
      </c>
      <c r="C58" s="45" t="s">
        <v>25</v>
      </c>
      <c r="D58" s="34">
        <v>2389.0</v>
      </c>
      <c r="E58" s="38">
        <f t="shared" si="2"/>
        <v>0.003467208107</v>
      </c>
    </row>
    <row r="59" ht="15.75" customHeight="1">
      <c r="A59" s="33">
        <v>2017.0</v>
      </c>
      <c r="B59" s="33" t="s">
        <v>81</v>
      </c>
      <c r="C59" s="45" t="s">
        <v>26</v>
      </c>
      <c r="D59" s="34">
        <v>30233.0</v>
      </c>
      <c r="E59" s="38">
        <f t="shared" si="2"/>
        <v>0.04387781611</v>
      </c>
    </row>
    <row r="60" ht="15.75" customHeight="1">
      <c r="A60" s="33">
        <v>2017.0</v>
      </c>
      <c r="B60" s="33" t="s">
        <v>81</v>
      </c>
      <c r="C60" s="45" t="s">
        <v>27</v>
      </c>
      <c r="D60" s="34">
        <v>10496.0</v>
      </c>
      <c r="E60" s="38">
        <f t="shared" si="2"/>
        <v>0.01523307505</v>
      </c>
    </row>
    <row r="61" ht="15.75" customHeight="1">
      <c r="A61" s="33">
        <v>2017.0</v>
      </c>
      <c r="B61" s="33" t="s">
        <v>81</v>
      </c>
      <c r="C61" s="45" t="s">
        <v>28</v>
      </c>
      <c r="D61" s="34">
        <v>2206.0</v>
      </c>
      <c r="E61" s="38">
        <f t="shared" si="2"/>
        <v>0.003201616192</v>
      </c>
    </row>
    <row r="62" ht="15.75" customHeight="1">
      <c r="A62" s="33">
        <v>2017.0</v>
      </c>
      <c r="B62" s="33" t="s">
        <v>81</v>
      </c>
      <c r="C62" s="45" t="s">
        <v>29</v>
      </c>
      <c r="D62" s="34">
        <v>66026.0</v>
      </c>
      <c r="E62" s="38">
        <f t="shared" si="2"/>
        <v>0.09582498219</v>
      </c>
    </row>
    <row r="63" ht="15.75" customHeight="1">
      <c r="A63" s="33">
        <v>2017.0</v>
      </c>
      <c r="B63" s="33" t="s">
        <v>81</v>
      </c>
      <c r="C63" s="45" t="s">
        <v>30</v>
      </c>
      <c r="D63" s="34">
        <v>10777.0</v>
      </c>
      <c r="E63" s="38">
        <f t="shared" si="2"/>
        <v>0.01564089651</v>
      </c>
    </row>
    <row r="64" ht="15.75" customHeight="1">
      <c r="A64" s="33">
        <v>2017.0</v>
      </c>
      <c r="B64" s="33" t="s">
        <v>81</v>
      </c>
      <c r="C64" s="45" t="s">
        <v>31</v>
      </c>
      <c r="D64" s="34">
        <v>6944.0</v>
      </c>
      <c r="E64" s="38">
        <f t="shared" si="2"/>
        <v>0.01007797953</v>
      </c>
    </row>
    <row r="65" ht="15.75" customHeight="1">
      <c r="A65" s="33">
        <v>2017.0</v>
      </c>
      <c r="B65" s="33" t="s">
        <v>81</v>
      </c>
      <c r="C65" s="45" t="s">
        <v>32</v>
      </c>
      <c r="D65" s="34">
        <v>3860.0</v>
      </c>
      <c r="E65" s="38">
        <f t="shared" si="2"/>
        <v>0.005602102675</v>
      </c>
    </row>
    <row r="66" ht="15.75" customHeight="1">
      <c r="A66" s="33">
        <v>2017.0</v>
      </c>
      <c r="B66" s="33" t="s">
        <v>81</v>
      </c>
      <c r="C66" s="45" t="s">
        <v>33</v>
      </c>
      <c r="D66" s="34">
        <v>7369.0</v>
      </c>
      <c r="E66" s="38">
        <f t="shared" si="2"/>
        <v>0.01069479135</v>
      </c>
    </row>
    <row r="67" ht="15.75" customHeight="1">
      <c r="A67" s="33">
        <v>2017.0</v>
      </c>
      <c r="B67" s="33" t="s">
        <v>81</v>
      </c>
      <c r="C67" s="45" t="s">
        <v>34</v>
      </c>
      <c r="D67" s="34">
        <v>289853.0</v>
      </c>
      <c r="E67" s="38">
        <f t="shared" si="2"/>
        <v>0.4206700173</v>
      </c>
    </row>
    <row r="68" ht="15.75" customHeight="1">
      <c r="A68" s="33">
        <v>2017.0</v>
      </c>
      <c r="B68" s="33" t="s">
        <v>81</v>
      </c>
      <c r="C68" s="45" t="s">
        <v>35</v>
      </c>
      <c r="D68" s="34">
        <v>61419.0</v>
      </c>
      <c r="E68" s="38">
        <f t="shared" si="2"/>
        <v>0.08913874202</v>
      </c>
    </row>
    <row r="69" ht="15.75" customHeight="1">
      <c r="A69" s="33">
        <v>2017.0</v>
      </c>
      <c r="B69" s="33" t="s">
        <v>81</v>
      </c>
      <c r="C69" s="45" t="s">
        <v>36</v>
      </c>
      <c r="D69" s="34">
        <v>5287.0</v>
      </c>
      <c r="E69" s="38">
        <f t="shared" si="2"/>
        <v>0.007673139079</v>
      </c>
    </row>
    <row r="70" ht="15.75" customHeight="1">
      <c r="A70" s="33">
        <v>2017.0</v>
      </c>
      <c r="B70" s="33" t="s">
        <v>81</v>
      </c>
      <c r="C70" s="45" t="s">
        <v>37</v>
      </c>
      <c r="D70" s="34">
        <v>35425.0</v>
      </c>
      <c r="E70" s="38">
        <f t="shared" si="2"/>
        <v>0.0514130796</v>
      </c>
    </row>
    <row r="71" ht="15.75" customHeight="1">
      <c r="A71" s="33">
        <v>2017.0</v>
      </c>
      <c r="B71" s="33" t="s">
        <v>81</v>
      </c>
      <c r="C71" s="45" t="s">
        <v>38</v>
      </c>
      <c r="D71" s="34">
        <v>6530.0</v>
      </c>
      <c r="E71" s="38">
        <f t="shared" si="2"/>
        <v>0.009477132246</v>
      </c>
    </row>
    <row r="72" ht="15.75" customHeight="1">
      <c r="A72" s="33">
        <v>2017.0</v>
      </c>
      <c r="B72" s="33" t="s">
        <v>81</v>
      </c>
      <c r="C72" s="45" t="s">
        <v>39</v>
      </c>
      <c r="D72" s="34">
        <v>7015.0</v>
      </c>
      <c r="E72" s="38">
        <f t="shared" si="2"/>
        <v>0.01018102339</v>
      </c>
    </row>
    <row r="73" ht="15.75" customHeight="1">
      <c r="A73" s="33">
        <v>2017.0</v>
      </c>
      <c r="B73" s="33" t="s">
        <v>81</v>
      </c>
      <c r="C73" s="45" t="s">
        <v>40</v>
      </c>
      <c r="D73" s="34">
        <v>658.0</v>
      </c>
      <c r="E73" s="38">
        <f t="shared" si="2"/>
        <v>0.0009549698343</v>
      </c>
    </row>
    <row r="74" ht="15.75" customHeight="1">
      <c r="A74" s="33">
        <v>2017.0</v>
      </c>
      <c r="B74" s="33" t="s">
        <v>81</v>
      </c>
      <c r="C74" s="45" t="s">
        <v>41</v>
      </c>
      <c r="D74" s="34">
        <v>16132.0</v>
      </c>
      <c r="E74" s="38">
        <f t="shared" si="2"/>
        <v>0.02341272548</v>
      </c>
    </row>
    <row r="75" ht="15.75" customHeight="1">
      <c r="A75" s="33">
        <v>2017.0</v>
      </c>
      <c r="B75" s="33" t="s">
        <v>81</v>
      </c>
      <c r="C75" s="45" t="s">
        <v>42</v>
      </c>
      <c r="D75" s="34">
        <v>1353.0</v>
      </c>
      <c r="E75" s="38">
        <f t="shared" si="2"/>
        <v>0.00196363858</v>
      </c>
    </row>
    <row r="76" ht="15.75" customHeight="1">
      <c r="A76" s="33">
        <v>2017.0</v>
      </c>
      <c r="B76" s="33" t="s">
        <v>81</v>
      </c>
      <c r="C76" s="45" t="s">
        <v>43</v>
      </c>
      <c r="D76" s="34">
        <v>26699.0</v>
      </c>
      <c r="E76" s="38">
        <f t="shared" si="2"/>
        <v>0.03874884438</v>
      </c>
    </row>
    <row r="77" ht="15.75" customHeight="1">
      <c r="A77" s="33">
        <v>2017.0</v>
      </c>
      <c r="B77" s="33" t="s">
        <v>81</v>
      </c>
      <c r="C77" s="45" t="s">
        <v>44</v>
      </c>
      <c r="D77" s="34">
        <v>4614.0</v>
      </c>
      <c r="E77" s="38">
        <f t="shared" si="2"/>
        <v>0.006696399415</v>
      </c>
    </row>
    <row r="78" ht="15.75" customHeight="1">
      <c r="A78" s="33">
        <v>2017.0</v>
      </c>
      <c r="B78" s="33" t="s">
        <v>81</v>
      </c>
      <c r="C78" s="45" t="s">
        <v>45</v>
      </c>
      <c r="D78" s="34">
        <v>11719.0</v>
      </c>
      <c r="E78" s="38">
        <f t="shared" si="2"/>
        <v>0.01700804177</v>
      </c>
    </row>
    <row r="79" ht="15.75" customHeight="1">
      <c r="A79" s="33">
        <v>2017.0</v>
      </c>
      <c r="B79" s="33" t="s">
        <v>81</v>
      </c>
      <c r="C79" s="45" t="s">
        <v>46</v>
      </c>
      <c r="D79" s="34">
        <v>747.0</v>
      </c>
      <c r="E79" s="38">
        <f t="shared" si="2"/>
        <v>0.001084137487</v>
      </c>
    </row>
    <row r="80" ht="15.75" customHeight="1">
      <c r="A80" s="33">
        <v>2017.0</v>
      </c>
      <c r="B80" s="33" t="s">
        <v>81</v>
      </c>
      <c r="C80" s="45" t="s">
        <v>47</v>
      </c>
      <c r="D80" s="34">
        <v>20195.0</v>
      </c>
      <c r="E80" s="38">
        <f t="shared" si="2"/>
        <v>0.02930944651</v>
      </c>
    </row>
    <row r="81" ht="15.75" customHeight="1">
      <c r="A81" s="33">
        <v>2017.0</v>
      </c>
      <c r="B81" s="33" t="s">
        <v>81</v>
      </c>
      <c r="C81" s="45" t="s">
        <v>48</v>
      </c>
      <c r="D81" s="34">
        <v>3144.0</v>
      </c>
      <c r="E81" s="38">
        <f t="shared" si="2"/>
        <v>0.004562956169</v>
      </c>
    </row>
    <row r="82" ht="15.75" customHeight="1">
      <c r="A82" s="33">
        <v>2017.0</v>
      </c>
      <c r="B82" s="33" t="s">
        <v>81</v>
      </c>
      <c r="C82" s="45" t="s">
        <v>49</v>
      </c>
      <c r="D82" s="34">
        <v>14241.0</v>
      </c>
      <c r="E82" s="38">
        <f t="shared" si="2"/>
        <v>0.0206682757</v>
      </c>
    </row>
    <row r="83" ht="15.75" customHeight="1">
      <c r="A83" s="33">
        <v>2017.0</v>
      </c>
      <c r="B83" s="33" t="s">
        <v>81</v>
      </c>
      <c r="C83" s="45" t="s">
        <v>50</v>
      </c>
      <c r="D83" s="34">
        <v>1295.0</v>
      </c>
      <c r="E83" s="38">
        <f t="shared" si="2"/>
        <v>0.001879461908</v>
      </c>
    </row>
    <row r="84" ht="15.75" customHeight="1">
      <c r="A84" s="33">
        <v>2017.0</v>
      </c>
      <c r="B84" s="33" t="s">
        <v>81</v>
      </c>
      <c r="C84" s="45" t="s">
        <v>51</v>
      </c>
      <c r="D84" s="34">
        <v>97008.0</v>
      </c>
      <c r="E84" s="38">
        <f t="shared" si="2"/>
        <v>0.1407898384</v>
      </c>
    </row>
    <row r="85" ht="15.75" customHeight="1">
      <c r="A85" s="33">
        <v>2017.0</v>
      </c>
      <c r="B85" s="33" t="s">
        <v>81</v>
      </c>
      <c r="C85" s="45" t="s">
        <v>52</v>
      </c>
      <c r="D85" s="34">
        <v>19125.0</v>
      </c>
      <c r="E85" s="38">
        <f t="shared" si="2"/>
        <v>0.02775653204</v>
      </c>
    </row>
    <row r="86" ht="15.75" customHeight="1">
      <c r="A86" s="33">
        <v>2017.0</v>
      </c>
      <c r="B86" s="33" t="s">
        <v>81</v>
      </c>
      <c r="C86" s="45" t="s">
        <v>53</v>
      </c>
      <c r="D86" s="34">
        <v>169713.0</v>
      </c>
      <c r="E86" s="38">
        <f t="shared" si="2"/>
        <v>0.2463081998</v>
      </c>
    </row>
    <row r="87" ht="15.75" customHeight="1">
      <c r="A87" s="33">
        <v>2017.0</v>
      </c>
      <c r="B87" s="33" t="s">
        <v>81</v>
      </c>
      <c r="C87" s="45" t="s">
        <v>54</v>
      </c>
      <c r="D87" s="34">
        <v>87929.0</v>
      </c>
      <c r="E87" s="38">
        <f t="shared" si="2"/>
        <v>0.1276132866</v>
      </c>
    </row>
    <row r="88" ht="15.75" customHeight="1">
      <c r="A88" s="33">
        <v>2017.0</v>
      </c>
      <c r="B88" s="33" t="s">
        <v>81</v>
      </c>
      <c r="C88" s="45" t="s">
        <v>55</v>
      </c>
      <c r="D88" s="34">
        <v>2216.0</v>
      </c>
      <c r="E88" s="38">
        <f t="shared" si="2"/>
        <v>0.003216129411</v>
      </c>
    </row>
    <row r="89" ht="15.75" customHeight="1">
      <c r="A89" s="33">
        <v>2017.0</v>
      </c>
      <c r="B89" s="33" t="s">
        <v>81</v>
      </c>
      <c r="C89" s="45" t="s">
        <v>56</v>
      </c>
      <c r="D89" s="34">
        <v>1976.0</v>
      </c>
      <c r="E89" s="38">
        <f t="shared" si="2"/>
        <v>0.002867812147</v>
      </c>
    </row>
    <row r="90" ht="15.75" customHeight="1">
      <c r="A90" s="33">
        <v>2017.0</v>
      </c>
      <c r="B90" s="33" t="s">
        <v>81</v>
      </c>
      <c r="C90" s="45" t="s">
        <v>57</v>
      </c>
      <c r="D90" s="34">
        <v>392.0</v>
      </c>
      <c r="E90" s="38">
        <f t="shared" si="2"/>
        <v>0.0005689181991</v>
      </c>
    </row>
    <row r="91" ht="15.75" customHeight="1">
      <c r="A91" s="33">
        <v>2017.0</v>
      </c>
      <c r="B91" s="33" t="s">
        <v>81</v>
      </c>
      <c r="C91" s="45" t="s">
        <v>58</v>
      </c>
      <c r="D91" s="34">
        <v>53878.0</v>
      </c>
      <c r="E91" s="38">
        <f t="shared" si="2"/>
        <v>0.0781943233</v>
      </c>
    </row>
    <row r="92" ht="15.75" customHeight="1">
      <c r="A92" s="33">
        <v>2017.0</v>
      </c>
      <c r="B92" s="33" t="s">
        <v>81</v>
      </c>
      <c r="C92" s="45" t="s">
        <v>59</v>
      </c>
      <c r="D92" s="34">
        <v>48057.0</v>
      </c>
      <c r="E92" s="38">
        <f t="shared" si="2"/>
        <v>0.06974617831</v>
      </c>
    </row>
    <row r="93" ht="15.75" customHeight="1">
      <c r="A93" s="33">
        <v>2017.0</v>
      </c>
      <c r="B93" s="33" t="s">
        <v>81</v>
      </c>
      <c r="C93" s="45" t="s">
        <v>60</v>
      </c>
      <c r="D93" s="34">
        <v>25930.0</v>
      </c>
      <c r="E93" s="38">
        <f t="shared" si="2"/>
        <v>0.03763277782</v>
      </c>
    </row>
    <row r="94" ht="15.75" customHeight="1">
      <c r="A94" s="33">
        <v>2017.0</v>
      </c>
      <c r="B94" s="33" t="s">
        <v>81</v>
      </c>
      <c r="C94" s="45" t="s">
        <v>61</v>
      </c>
      <c r="D94" s="34">
        <v>12132.0</v>
      </c>
      <c r="E94" s="38">
        <f t="shared" si="2"/>
        <v>0.01760743773</v>
      </c>
    </row>
    <row r="95" ht="15.75" customHeight="1">
      <c r="A95" s="33">
        <v>2017.0</v>
      </c>
      <c r="B95" s="33" t="s">
        <v>81</v>
      </c>
      <c r="C95" s="45" t="s">
        <v>62</v>
      </c>
      <c r="D95" s="34">
        <v>39257.0</v>
      </c>
      <c r="E95" s="38">
        <f t="shared" si="2"/>
        <v>0.05697454526</v>
      </c>
    </row>
    <row r="96" ht="15.75" customHeight="1">
      <c r="A96" s="33">
        <v>2017.0</v>
      </c>
      <c r="B96" s="33" t="s">
        <v>81</v>
      </c>
      <c r="C96" s="45" t="s">
        <v>63</v>
      </c>
      <c r="D96" s="34">
        <v>16999.0</v>
      </c>
      <c r="E96" s="38">
        <f t="shared" si="2"/>
        <v>0.0246710216</v>
      </c>
    </row>
    <row r="97" ht="15.75" customHeight="1">
      <c r="A97" s="33">
        <v>2017.0</v>
      </c>
      <c r="B97" s="33" t="s">
        <v>81</v>
      </c>
      <c r="C97" s="45" t="s">
        <v>64</v>
      </c>
      <c r="D97" s="34">
        <v>2111.0</v>
      </c>
      <c r="E97" s="38">
        <f t="shared" si="2"/>
        <v>0.003063740608</v>
      </c>
    </row>
    <row r="98" ht="15.75" customHeight="1">
      <c r="A98" s="33">
        <v>2017.0</v>
      </c>
      <c r="B98" s="33" t="s">
        <v>81</v>
      </c>
      <c r="C98" s="45" t="s">
        <v>65</v>
      </c>
      <c r="D98" s="34">
        <v>3809.0</v>
      </c>
      <c r="E98" s="38">
        <f t="shared" si="2"/>
        <v>0.005528085256</v>
      </c>
    </row>
    <row r="99" ht="15.75" customHeight="1">
      <c r="A99" s="33">
        <v>2017.0</v>
      </c>
      <c r="B99" s="33" t="s">
        <v>81</v>
      </c>
      <c r="C99" s="45" t="s">
        <v>66</v>
      </c>
      <c r="D99" s="34">
        <v>341.0</v>
      </c>
      <c r="E99" s="38">
        <f t="shared" si="2"/>
        <v>0.0004949007804</v>
      </c>
    </row>
    <row r="100" ht="15.75" customHeight="1">
      <c r="A100" s="33">
        <v>2017.0</v>
      </c>
      <c r="B100" s="33" t="s">
        <v>81</v>
      </c>
      <c r="C100" s="45" t="s">
        <v>67</v>
      </c>
      <c r="D100" s="34">
        <v>18449.0</v>
      </c>
      <c r="E100" s="38">
        <f t="shared" si="2"/>
        <v>0.02677543841</v>
      </c>
    </row>
    <row r="101" ht="15.75" customHeight="1">
      <c r="A101" s="33">
        <v>2017.0</v>
      </c>
      <c r="B101" s="33" t="s">
        <v>81</v>
      </c>
      <c r="C101" s="45" t="s">
        <v>68</v>
      </c>
      <c r="D101" s="34">
        <v>4625.0</v>
      </c>
      <c r="E101" s="38">
        <f t="shared" si="2"/>
        <v>0.006712363957</v>
      </c>
    </row>
    <row r="102" ht="15.75" customHeight="1">
      <c r="A102" s="33">
        <v>2017.0</v>
      </c>
      <c r="B102" s="33" t="s">
        <v>81</v>
      </c>
      <c r="C102" s="45" t="s">
        <v>69</v>
      </c>
      <c r="D102" s="34">
        <v>55768.0</v>
      </c>
      <c r="E102" s="38">
        <f t="shared" si="2"/>
        <v>0.08093732176</v>
      </c>
    </row>
    <row r="103" ht="15.75" customHeight="1">
      <c r="A103" s="33">
        <v>2017.0</v>
      </c>
      <c r="B103" s="33" t="s">
        <v>81</v>
      </c>
      <c r="C103" s="45" t="s">
        <v>70</v>
      </c>
      <c r="D103" s="34">
        <v>9058.0</v>
      </c>
      <c r="E103" s="38">
        <f t="shared" si="2"/>
        <v>0.0131460741</v>
      </c>
    </row>
    <row r="104" ht="15.75" customHeight="1">
      <c r="A104" s="33">
        <v>2017.0</v>
      </c>
      <c r="B104" s="33" t="s">
        <v>81</v>
      </c>
      <c r="C104" s="45" t="s">
        <v>71</v>
      </c>
      <c r="D104" s="34">
        <v>16833.0</v>
      </c>
      <c r="E104" s="38">
        <f t="shared" si="2"/>
        <v>0.02443010216</v>
      </c>
    </row>
    <row r="105" ht="15.75" customHeight="1">
      <c r="A105" s="33">
        <v>2017.0</v>
      </c>
      <c r="B105" s="33" t="s">
        <v>81</v>
      </c>
      <c r="C105" s="45" t="s">
        <v>72</v>
      </c>
      <c r="D105" s="34">
        <v>5854.0</v>
      </c>
      <c r="E105" s="38">
        <f t="shared" si="2"/>
        <v>0.008496038617</v>
      </c>
    </row>
    <row r="106" ht="15.75" customHeight="1">
      <c r="A106" s="33">
        <v>2017.0</v>
      </c>
      <c r="B106" s="33" t="s">
        <v>81</v>
      </c>
      <c r="C106" s="45" t="s">
        <v>73</v>
      </c>
      <c r="D106" s="34">
        <v>28942.0</v>
      </c>
      <c r="E106" s="38">
        <f t="shared" si="2"/>
        <v>0.04200415949</v>
      </c>
    </row>
    <row r="107" ht="15.75" customHeight="1">
      <c r="A107" s="33">
        <v>2017.0</v>
      </c>
      <c r="B107" s="33" t="s">
        <v>81</v>
      </c>
      <c r="C107" s="45" t="s">
        <v>74</v>
      </c>
      <c r="D107" s="34">
        <v>2046.0</v>
      </c>
      <c r="E107" s="38">
        <f t="shared" si="2"/>
        <v>0.002969404682</v>
      </c>
    </row>
    <row r="108" ht="15.75" customHeight="1">
      <c r="A108" s="33">
        <v>2017.0</v>
      </c>
      <c r="B108" s="33" t="s">
        <v>81</v>
      </c>
      <c r="C108" s="45" t="s">
        <v>75</v>
      </c>
      <c r="D108" s="34">
        <v>935.0</v>
      </c>
      <c r="E108" s="38">
        <f t="shared" si="2"/>
        <v>0.001356986011</v>
      </c>
    </row>
    <row r="109" ht="15.75" customHeight="1">
      <c r="A109" s="33">
        <v>2017.0</v>
      </c>
      <c r="B109" s="33" t="s">
        <v>81</v>
      </c>
      <c r="C109" s="45" t="s">
        <v>76</v>
      </c>
      <c r="D109" s="34">
        <v>689027.0</v>
      </c>
      <c r="E109" s="38">
        <f t="shared" si="2"/>
        <v>1</v>
      </c>
    </row>
    <row r="110" ht="15.75" customHeight="1">
      <c r="A110" s="33">
        <v>2018.0</v>
      </c>
      <c r="B110" s="33" t="s">
        <v>81</v>
      </c>
      <c r="C110" s="45" t="s">
        <v>23</v>
      </c>
      <c r="D110" s="34">
        <v>142414.0</v>
      </c>
      <c r="E110" s="38">
        <v>0.19991212592102844</v>
      </c>
    </row>
    <row r="111" ht="15.75" customHeight="1">
      <c r="A111" s="33">
        <v>2018.0</v>
      </c>
      <c r="B111" s="33" t="s">
        <v>81</v>
      </c>
      <c r="C111" s="45" t="s">
        <v>24</v>
      </c>
      <c r="D111" s="34">
        <v>21514.0</v>
      </c>
      <c r="E111" s="38">
        <v>0.030200046884891977</v>
      </c>
    </row>
    <row r="112" ht="15.75" customHeight="1">
      <c r="A112" s="33">
        <v>2018.0</v>
      </c>
      <c r="B112" s="33" t="s">
        <v>81</v>
      </c>
      <c r="C112" s="45" t="s">
        <v>25</v>
      </c>
      <c r="D112" s="34">
        <v>2933.0</v>
      </c>
      <c r="E112" s="38">
        <v>0.004117167310281127</v>
      </c>
    </row>
    <row r="113" ht="15.75" customHeight="1">
      <c r="A113" s="33">
        <v>2018.0</v>
      </c>
      <c r="B113" s="33" t="s">
        <v>81</v>
      </c>
      <c r="C113" s="45" t="s">
        <v>26</v>
      </c>
      <c r="D113" s="34">
        <v>33660.0</v>
      </c>
      <c r="E113" s="38">
        <v>0.04724986418822459</v>
      </c>
    </row>
    <row r="114" ht="15.75" customHeight="1">
      <c r="A114" s="33">
        <v>2018.0</v>
      </c>
      <c r="B114" s="33" t="s">
        <v>81</v>
      </c>
      <c r="C114" s="45" t="s">
        <v>27</v>
      </c>
      <c r="D114" s="34">
        <v>13334.0</v>
      </c>
      <c r="E114" s="38">
        <v>0.018717459568799368</v>
      </c>
    </row>
    <row r="115" ht="15.75" customHeight="1">
      <c r="A115" s="33">
        <v>2018.0</v>
      </c>
      <c r="B115" s="33" t="s">
        <v>81</v>
      </c>
      <c r="C115" s="45" t="s">
        <v>28</v>
      </c>
      <c r="D115" s="34">
        <v>2589.0</v>
      </c>
      <c r="E115" s="38">
        <v>0.0036342809977217313</v>
      </c>
    </row>
    <row r="116" ht="15.75" customHeight="1">
      <c r="A116" s="33">
        <v>2018.0</v>
      </c>
      <c r="B116" s="33" t="s">
        <v>81</v>
      </c>
      <c r="C116" s="45" t="s">
        <v>29</v>
      </c>
      <c r="D116" s="34">
        <v>63461.0</v>
      </c>
      <c r="E116" s="38">
        <v>0.08908269849224364</v>
      </c>
    </row>
    <row r="117" ht="15.75" customHeight="1">
      <c r="A117" s="33">
        <v>2018.0</v>
      </c>
      <c r="B117" s="33" t="s">
        <v>81</v>
      </c>
      <c r="C117" s="45" t="s">
        <v>30</v>
      </c>
      <c r="D117" s="34">
        <v>7783.0</v>
      </c>
      <c r="E117" s="38">
        <v>0.010925302821656328</v>
      </c>
    </row>
    <row r="118" ht="15.75" customHeight="1">
      <c r="A118" s="33">
        <v>2018.0</v>
      </c>
      <c r="B118" s="33" t="s">
        <v>81</v>
      </c>
      <c r="C118" s="46" t="s">
        <v>31</v>
      </c>
      <c r="D118" s="34">
        <v>11433.0</v>
      </c>
      <c r="E118" s="38">
        <v>0.01604895119619643</v>
      </c>
    </row>
    <row r="119" ht="15.75" customHeight="1">
      <c r="A119" s="33">
        <v>2018.0</v>
      </c>
      <c r="B119" s="33" t="s">
        <v>81</v>
      </c>
      <c r="C119" s="45" t="s">
        <v>32</v>
      </c>
      <c r="D119" s="34">
        <v>7219.0</v>
      </c>
      <c r="E119" s="38">
        <v>0.01013359386734383</v>
      </c>
    </row>
    <row r="120" ht="15.75" customHeight="1">
      <c r="A120" s="33">
        <v>2018.0</v>
      </c>
      <c r="B120" s="33" t="s">
        <v>81</v>
      </c>
      <c r="C120" s="45" t="s">
        <v>33</v>
      </c>
      <c r="D120" s="34">
        <v>6824.0</v>
      </c>
      <c r="E120" s="38">
        <v>0.009579116851468943</v>
      </c>
    </row>
    <row r="121" ht="15.75" customHeight="1">
      <c r="A121" s="33">
        <v>2018.0</v>
      </c>
      <c r="B121" s="33" t="s">
        <v>81</v>
      </c>
      <c r="C121" s="45" t="s">
        <v>34</v>
      </c>
      <c r="D121" s="34">
        <v>308110.0</v>
      </c>
      <c r="E121" s="38">
        <v>0.43250610977521925</v>
      </c>
    </row>
    <row r="122" ht="15.75" customHeight="1">
      <c r="A122" s="33">
        <v>2018.0</v>
      </c>
      <c r="B122" s="33" t="s">
        <v>81</v>
      </c>
      <c r="C122" s="45" t="s">
        <v>35</v>
      </c>
      <c r="D122" s="34">
        <v>62149.0</v>
      </c>
      <c r="E122" s="38">
        <v>0.08724099255597059</v>
      </c>
    </row>
    <row r="123" ht="15.75" customHeight="1">
      <c r="A123" s="33">
        <v>2018.0</v>
      </c>
      <c r="B123" s="33" t="s">
        <v>81</v>
      </c>
      <c r="C123" s="45" t="s">
        <v>36</v>
      </c>
      <c r="D123" s="34">
        <v>4884.0</v>
      </c>
      <c r="E123" s="38">
        <v>0.006855862646918862</v>
      </c>
    </row>
    <row r="124" ht="15.75" customHeight="1">
      <c r="A124" s="33">
        <v>2018.0</v>
      </c>
      <c r="B124" s="33" t="s">
        <v>81</v>
      </c>
      <c r="C124" s="45" t="s">
        <v>37</v>
      </c>
      <c r="D124" s="34">
        <v>38750.0</v>
      </c>
      <c r="E124" s="38">
        <v>0.05439489712696682</v>
      </c>
    </row>
    <row r="125" ht="15.75" customHeight="1">
      <c r="A125" s="33">
        <v>2018.0</v>
      </c>
      <c r="B125" s="33" t="s">
        <v>81</v>
      </c>
      <c r="C125" s="45" t="s">
        <v>38</v>
      </c>
      <c r="D125" s="34">
        <v>6684.0</v>
      </c>
      <c r="E125" s="38">
        <v>0.009382593352171514</v>
      </c>
    </row>
    <row r="126" ht="15.75" customHeight="1">
      <c r="A126" s="33">
        <v>2018.0</v>
      </c>
      <c r="B126" s="33" t="s">
        <v>81</v>
      </c>
      <c r="C126" s="45" t="s">
        <v>39</v>
      </c>
      <c r="D126" s="34">
        <v>6954.0</v>
      </c>
      <c r="E126" s="38">
        <v>0.009761602957959413</v>
      </c>
    </row>
    <row r="127" ht="15.75" customHeight="1">
      <c r="A127" s="33">
        <v>2018.0</v>
      </c>
      <c r="B127" s="33" t="s">
        <v>81</v>
      </c>
      <c r="C127" s="45" t="s">
        <v>40</v>
      </c>
      <c r="D127" s="34">
        <v>614.0</v>
      </c>
      <c r="E127" s="38">
        <v>8.618959183472935E-4</v>
      </c>
    </row>
    <row r="128" ht="15.75" customHeight="1">
      <c r="A128" s="33">
        <v>2018.0</v>
      </c>
      <c r="B128" s="33" t="s">
        <v>81</v>
      </c>
      <c r="C128" s="45" t="s">
        <v>41</v>
      </c>
      <c r="D128" s="34">
        <v>17716.0</v>
      </c>
      <c r="E128" s="38">
        <v>0.02486864509680888</v>
      </c>
    </row>
    <row r="129" ht="15.75" customHeight="1">
      <c r="A129" s="33">
        <v>2018.0</v>
      </c>
      <c r="B129" s="33" t="s">
        <v>81</v>
      </c>
      <c r="C129" s="45" t="s">
        <v>42</v>
      </c>
      <c r="D129" s="34">
        <v>1819.0</v>
      </c>
      <c r="E129" s="38">
        <v>0.0021757958850786726</v>
      </c>
    </row>
    <row r="130" ht="15.75" customHeight="1">
      <c r="A130" s="33">
        <v>2018.0</v>
      </c>
      <c r="B130" s="33" t="s">
        <v>81</v>
      </c>
      <c r="C130" s="45" t="s">
        <v>43</v>
      </c>
      <c r="D130" s="34">
        <v>32820.0</v>
      </c>
      <c r="E130" s="38">
        <v>0.04607072319244002</v>
      </c>
    </row>
    <row r="131" ht="15.75" customHeight="1">
      <c r="A131" s="33">
        <v>2018.0</v>
      </c>
      <c r="B131" s="33" t="s">
        <v>81</v>
      </c>
      <c r="C131" s="45" t="s">
        <v>44</v>
      </c>
      <c r="D131" s="34">
        <v>5495.0</v>
      </c>
      <c r="E131" s="38">
        <v>0.007713547347424068</v>
      </c>
    </row>
    <row r="132" ht="15.75" customHeight="1">
      <c r="A132" s="33">
        <v>2018.0</v>
      </c>
      <c r="B132" s="33" t="s">
        <v>81</v>
      </c>
      <c r="C132" s="45" t="s">
        <v>45</v>
      </c>
      <c r="D132" s="34">
        <v>12783.0</v>
      </c>
      <c r="E132" s="38">
        <v>0.017943999225135916</v>
      </c>
    </row>
    <row r="133" ht="15.75" customHeight="1">
      <c r="A133" s="33">
        <v>2018.0</v>
      </c>
      <c r="B133" s="33" t="s">
        <v>81</v>
      </c>
      <c r="C133" s="45" t="s">
        <v>46</v>
      </c>
      <c r="D133" s="34">
        <v>628.0</v>
      </c>
      <c r="E133" s="38">
        <v>8.815482682770363E-4</v>
      </c>
    </row>
    <row r="134" ht="15.75" customHeight="1">
      <c r="A134" s="33">
        <v>2018.0</v>
      </c>
      <c r="B134" s="33" t="s">
        <v>81</v>
      </c>
      <c r="C134" s="45" t="s">
        <v>47</v>
      </c>
      <c r="D134" s="34">
        <v>23411.0</v>
      </c>
      <c r="E134" s="38">
        <v>0.03286294030037213</v>
      </c>
    </row>
    <row r="135" ht="15.75" customHeight="1">
      <c r="A135" s="33">
        <v>2018.0</v>
      </c>
      <c r="B135" s="33" t="s">
        <v>81</v>
      </c>
      <c r="C135" s="45" t="s">
        <v>48</v>
      </c>
      <c r="D135" s="34">
        <v>1920.0</v>
      </c>
      <c r="E135" s="38">
        <v>0.0035051369838977066</v>
      </c>
    </row>
    <row r="136" ht="15.75" customHeight="1">
      <c r="A136" s="33">
        <v>2018.0</v>
      </c>
      <c r="B136" s="33" t="s">
        <v>81</v>
      </c>
      <c r="C136" s="45" t="s">
        <v>49</v>
      </c>
      <c r="D136" s="34">
        <v>18122.0</v>
      </c>
      <c r="E136" s="38">
        <v>0.025438563244771423</v>
      </c>
    </row>
    <row r="137" ht="15.75" customHeight="1">
      <c r="A137" s="33">
        <v>2018.0</v>
      </c>
      <c r="B137" s="33" t="s">
        <v>81</v>
      </c>
      <c r="C137" s="45" t="s">
        <v>50</v>
      </c>
      <c r="D137" s="34">
        <v>1907.0</v>
      </c>
      <c r="E137" s="38">
        <v>0.0026769308082871153</v>
      </c>
    </row>
    <row r="138" ht="15.75" customHeight="1">
      <c r="A138" s="33">
        <v>2018.0</v>
      </c>
      <c r="B138" s="33" t="s">
        <v>81</v>
      </c>
      <c r="C138" s="45" t="s">
        <v>51</v>
      </c>
      <c r="D138" s="34">
        <v>95405.0</v>
      </c>
      <c r="E138" s="38">
        <v>0.13392374607479404</v>
      </c>
    </row>
    <row r="139" ht="15.75" customHeight="1">
      <c r="A139" s="33">
        <v>2018.0</v>
      </c>
      <c r="B139" s="33" t="s">
        <v>81</v>
      </c>
      <c r="C139" s="45" t="s">
        <v>52</v>
      </c>
      <c r="D139" s="34">
        <v>15714.0</v>
      </c>
      <c r="E139" s="38">
        <v>0.022058359056855652</v>
      </c>
    </row>
    <row r="140" ht="15.75" customHeight="1">
      <c r="A140" s="33">
        <v>2018.0</v>
      </c>
      <c r="B140" s="33" t="s">
        <v>81</v>
      </c>
      <c r="C140" s="45" t="s">
        <v>53</v>
      </c>
      <c r="D140" s="34">
        <v>174520.0</v>
      </c>
      <c r="E140" s="38">
        <v>0.24498057926705158</v>
      </c>
    </row>
    <row r="141" ht="15.75" customHeight="1">
      <c r="A141" s="33">
        <v>2018.0</v>
      </c>
      <c r="B141" s="33" t="s">
        <v>81</v>
      </c>
      <c r="C141" s="45" t="s">
        <v>54</v>
      </c>
      <c r="D141" s="34">
        <v>90547.0</v>
      </c>
      <c r="E141" s="38">
        <v>0.12710438064917326</v>
      </c>
    </row>
    <row r="142" ht="15.75" customHeight="1">
      <c r="A142" s="33">
        <v>2018.0</v>
      </c>
      <c r="B142" s="33" t="s">
        <v>81</v>
      </c>
      <c r="C142" s="45" t="s">
        <v>55</v>
      </c>
      <c r="D142" s="34">
        <v>3213.0</v>
      </c>
      <c r="E142" s="38">
        <v>0.004510214308875984</v>
      </c>
    </row>
    <row r="143" ht="15.75" customHeight="1">
      <c r="A143" s="33">
        <v>2018.0</v>
      </c>
      <c r="B143" s="33" t="s">
        <v>81</v>
      </c>
      <c r="C143" s="45" t="s">
        <v>56</v>
      </c>
      <c r="D143" s="34">
        <v>2338.0</v>
      </c>
      <c r="E143" s="38">
        <v>0.003281942438267056</v>
      </c>
    </row>
    <row r="144" ht="15.75" customHeight="1">
      <c r="A144" s="33">
        <v>2018.0</v>
      </c>
      <c r="B144" s="33" t="s">
        <v>81</v>
      </c>
      <c r="C144" s="45" t="s">
        <v>57</v>
      </c>
      <c r="D144" s="34">
        <v>411.0</v>
      </c>
      <c r="E144" s="38">
        <v>5.769368443660222E-4</v>
      </c>
    </row>
    <row r="145" ht="15.75" customHeight="1">
      <c r="A145" s="33">
        <v>2018.0</v>
      </c>
      <c r="B145" s="33" t="s">
        <v>81</v>
      </c>
      <c r="C145" s="45" t="s">
        <v>58</v>
      </c>
      <c r="D145" s="34">
        <v>56457.0</v>
      </c>
      <c r="E145" s="38">
        <v>0.07925090857024943</v>
      </c>
    </row>
    <row r="146" ht="15.75" customHeight="1">
      <c r="A146" s="33">
        <v>2018.0</v>
      </c>
      <c r="B146" s="33" t="s">
        <v>81</v>
      </c>
      <c r="C146" s="45" t="s">
        <v>59</v>
      </c>
      <c r="D146" s="34">
        <v>50511.0</v>
      </c>
      <c r="E146" s="38">
        <v>0.07088742993586315</v>
      </c>
    </row>
    <row r="147" ht="15.75" customHeight="1">
      <c r="A147" s="33">
        <v>2018.0</v>
      </c>
      <c r="B147" s="33" t="s">
        <v>81</v>
      </c>
      <c r="C147" s="45" t="s">
        <v>60</v>
      </c>
      <c r="D147" s="34">
        <v>25178.0</v>
      </c>
      <c r="E147" s="38">
        <v>0.035343347609361815</v>
      </c>
    </row>
    <row r="148" ht="15.75" customHeight="1">
      <c r="A148" s="33">
        <v>2018.0</v>
      </c>
      <c r="B148" s="33" t="s">
        <v>81</v>
      </c>
      <c r="C148" s="45" t="s">
        <v>61</v>
      </c>
      <c r="D148" s="34">
        <v>12212.0</v>
      </c>
      <c r="E148" s="38">
        <v>0.017142464095858546</v>
      </c>
    </row>
    <row r="149" ht="15.75" customHeight="1">
      <c r="A149" s="33">
        <v>2018.0</v>
      </c>
      <c r="B149" s="33" t="s">
        <v>81</v>
      </c>
      <c r="C149" s="45" t="s">
        <v>62</v>
      </c>
      <c r="D149" s="34">
        <v>37504.0</v>
      </c>
      <c r="E149" s="38">
        <v>0.0526458379832197</v>
      </c>
    </row>
    <row r="150" ht="15.75" customHeight="1">
      <c r="A150" s="33">
        <v>2018.0</v>
      </c>
      <c r="B150" s="33" t="s">
        <v>81</v>
      </c>
      <c r="C150" s="45" t="s">
        <v>63</v>
      </c>
      <c r="D150" s="34">
        <v>15330.0</v>
      </c>
      <c r="E150" s="38">
        <v>0.02151932317306842</v>
      </c>
    </row>
    <row r="151" ht="15.75" customHeight="1">
      <c r="A151" s="33">
        <v>2018.0</v>
      </c>
      <c r="B151" s="33" t="s">
        <v>81</v>
      </c>
      <c r="C151" s="45" t="s">
        <v>64</v>
      </c>
      <c r="D151" s="34">
        <v>2441.0</v>
      </c>
      <c r="E151" s="38">
        <v>0.0034265275841787353</v>
      </c>
    </row>
    <row r="152" ht="15.75" customHeight="1">
      <c r="A152" s="33">
        <v>2018.0</v>
      </c>
      <c r="B152" s="33" t="s">
        <v>81</v>
      </c>
      <c r="C152" s="45" t="s">
        <v>65</v>
      </c>
      <c r="D152" s="34">
        <v>3691.0</v>
      </c>
      <c r="E152" s="38">
        <v>0.005181201685048632</v>
      </c>
    </row>
    <row r="153" ht="15.75" customHeight="1">
      <c r="A153" s="33">
        <v>2018.0</v>
      </c>
      <c r="B153" s="33" t="s">
        <v>81</v>
      </c>
      <c r="C153" s="45" t="s">
        <v>66</v>
      </c>
      <c r="D153" s="34">
        <v>567.0</v>
      </c>
      <c r="E153" s="38">
        <v>7.959201721545854E-4</v>
      </c>
    </row>
    <row r="154" ht="15.75" customHeight="1">
      <c r="A154" s="33">
        <v>2018.0</v>
      </c>
      <c r="B154" s="33" t="s">
        <v>81</v>
      </c>
      <c r="C154" s="45" t="s">
        <v>67</v>
      </c>
      <c r="D154" s="34">
        <v>18483.0</v>
      </c>
      <c r="E154" s="38">
        <v>0.025945313125102648</v>
      </c>
    </row>
    <row r="155" ht="15.75" customHeight="1">
      <c r="A155" s="33">
        <v>2018.0</v>
      </c>
      <c r="B155" s="33" t="s">
        <v>81</v>
      </c>
      <c r="C155" s="45" t="s">
        <v>68</v>
      </c>
      <c r="D155" s="34">
        <v>5002.0</v>
      </c>
      <c r="E155" s="38">
        <v>0.007021503882040981</v>
      </c>
    </row>
    <row r="156" ht="15.75" customHeight="1">
      <c r="A156" s="33">
        <v>2018.0</v>
      </c>
      <c r="B156" s="33" t="s">
        <v>81</v>
      </c>
      <c r="C156" s="45" t="s">
        <v>69</v>
      </c>
      <c r="D156" s="34">
        <v>49835.0</v>
      </c>
      <c r="E156" s="38">
        <v>0.06995534705348107</v>
      </c>
    </row>
    <row r="157" ht="15.75" customHeight="1">
      <c r="A157" s="33">
        <v>2018.0</v>
      </c>
      <c r="B157" s="33" t="s">
        <v>81</v>
      </c>
      <c r="C157" s="45" t="s">
        <v>70</v>
      </c>
      <c r="D157" s="34">
        <v>8368.0</v>
      </c>
      <c r="E157" s="38">
        <v>0.01174649030086344</v>
      </c>
    </row>
    <row r="158" ht="15.75" customHeight="1">
      <c r="A158" s="33">
        <v>2018.0</v>
      </c>
      <c r="B158" s="33" t="s">
        <v>81</v>
      </c>
      <c r="C158" s="45" t="s">
        <v>71</v>
      </c>
      <c r="D158" s="34">
        <v>15942.0</v>
      </c>
      <c r="E158" s="38">
        <v>0.02237841161285432</v>
      </c>
    </row>
    <row r="159" ht="15.75" customHeight="1">
      <c r="A159" s="33">
        <v>2018.0</v>
      </c>
      <c r="B159" s="33" t="s">
        <v>81</v>
      </c>
      <c r="C159" s="45" t="s">
        <v>72</v>
      </c>
      <c r="D159" s="34">
        <v>7110.0</v>
      </c>
      <c r="E159" s="38">
        <v>0.009980586285747975</v>
      </c>
    </row>
    <row r="160" ht="15.75" customHeight="1">
      <c r="A160" s="33">
        <v>2018.0</v>
      </c>
      <c r="B160" s="33" t="s">
        <v>81</v>
      </c>
      <c r="C160" s="45" t="s">
        <v>73</v>
      </c>
      <c r="D160" s="34">
        <v>24449.0</v>
      </c>
      <c r="E160" s="38">
        <v>0.03432002167373449</v>
      </c>
    </row>
    <row r="161" ht="15.75" customHeight="1">
      <c r="A161" s="33">
        <v>2018.0</v>
      </c>
      <c r="B161" s="33" t="s">
        <v>81</v>
      </c>
      <c r="C161" s="45" t="s">
        <v>74</v>
      </c>
      <c r="D161" s="34">
        <v>2230.0</v>
      </c>
      <c r="E161" s="38">
        <v>0.0030657665890398843</v>
      </c>
    </row>
    <row r="162" ht="15.75" customHeight="1">
      <c r="A162" s="33">
        <v>2018.0</v>
      </c>
      <c r="B162" s="33" t="s">
        <v>81</v>
      </c>
      <c r="C162" s="45" t="s">
        <v>75</v>
      </c>
      <c r="D162" s="34">
        <v>1076.0</v>
      </c>
      <c r="E162" s="38">
        <v>0.0015104234660288074</v>
      </c>
    </row>
    <row r="163" ht="15.75" customHeight="1">
      <c r="A163" s="33">
        <v>2018.0</v>
      </c>
      <c r="B163" s="33" t="s">
        <v>81</v>
      </c>
      <c r="C163" s="45" t="s">
        <v>76</v>
      </c>
      <c r="D163" s="34">
        <v>712383.0</v>
      </c>
      <c r="E163" s="38">
        <v>1.0</v>
      </c>
    </row>
    <row r="164" ht="15.75" customHeight="1">
      <c r="A164" s="33">
        <v>2019.0</v>
      </c>
      <c r="B164" s="33" t="s">
        <v>81</v>
      </c>
      <c r="C164" s="46" t="s">
        <v>23</v>
      </c>
      <c r="D164" s="34">
        <v>160136.0</v>
      </c>
      <c r="E164" s="38">
        <v>0.20380382214891515</v>
      </c>
    </row>
    <row r="165" ht="15.75" customHeight="1">
      <c r="A165" s="33">
        <v>2019.0</v>
      </c>
      <c r="B165" s="33" t="s">
        <v>81</v>
      </c>
      <c r="C165" s="45" t="s">
        <v>24</v>
      </c>
      <c r="D165" s="34">
        <v>26748.0</v>
      </c>
      <c r="E165" s="38">
        <v>0.0340419682946944</v>
      </c>
    </row>
    <row r="166" ht="15.75" customHeight="1">
      <c r="A166" s="33">
        <v>2019.0</v>
      </c>
      <c r="B166" s="33" t="s">
        <v>81</v>
      </c>
      <c r="C166" s="45" t="s">
        <v>25</v>
      </c>
      <c r="D166" s="34">
        <v>3780.0</v>
      </c>
      <c r="E166" s="38">
        <v>0.004810776138550353</v>
      </c>
    </row>
    <row r="167" ht="15.75" customHeight="1">
      <c r="A167" s="33">
        <v>2019.0</v>
      </c>
      <c r="B167" s="33" t="s">
        <v>81</v>
      </c>
      <c r="C167" s="45" t="s">
        <v>26</v>
      </c>
      <c r="D167" s="34">
        <v>37929.0</v>
      </c>
      <c r="E167" s="38">
        <v>0.04827193866642231</v>
      </c>
    </row>
    <row r="168" ht="15.75" customHeight="1">
      <c r="A168" s="33">
        <v>2019.0</v>
      </c>
      <c r="B168" s="33" t="s">
        <v>81</v>
      </c>
      <c r="C168" s="45" t="s">
        <v>27</v>
      </c>
      <c r="D168" s="34">
        <v>16082.0</v>
      </c>
      <c r="E168" s="38">
        <v>0.020467434354541476</v>
      </c>
    </row>
    <row r="169" ht="15.75" customHeight="1">
      <c r="A169" s="33">
        <v>2019.0</v>
      </c>
      <c r="B169" s="33" t="s">
        <v>81</v>
      </c>
      <c r="C169" s="45" t="s">
        <v>28</v>
      </c>
      <c r="D169" s="34">
        <v>3655.0</v>
      </c>
      <c r="E169" s="38">
        <v>0.004651689626032154</v>
      </c>
    </row>
    <row r="170" ht="15.75" customHeight="1">
      <c r="A170" s="33">
        <v>2019.0</v>
      </c>
      <c r="B170" s="33" t="s">
        <v>81</v>
      </c>
      <c r="C170" s="45" t="s">
        <v>29</v>
      </c>
      <c r="D170" s="34">
        <v>66398.0</v>
      </c>
      <c r="E170" s="38">
        <v>0.08450421006546728</v>
      </c>
    </row>
    <row r="171" ht="15.75" customHeight="1">
      <c r="A171" s="33">
        <v>2019.0</v>
      </c>
      <c r="B171" s="33" t="s">
        <v>81</v>
      </c>
      <c r="C171" s="45" t="s">
        <v>30</v>
      </c>
      <c r="D171" s="34">
        <v>7210.0</v>
      </c>
      <c r="E171" s="38">
        <v>0.009176110042049747</v>
      </c>
    </row>
    <row r="172" ht="15.75" customHeight="1">
      <c r="A172" s="33">
        <v>2019.0</v>
      </c>
      <c r="B172" s="33" t="s">
        <v>81</v>
      </c>
      <c r="C172" s="45" t="s">
        <v>31</v>
      </c>
      <c r="D172" s="34">
        <v>14519.0</v>
      </c>
      <c r="E172" s="38">
        <v>0.01847821660201391</v>
      </c>
    </row>
    <row r="173" ht="15.75" customHeight="1">
      <c r="A173" s="33">
        <v>2019.0</v>
      </c>
      <c r="B173" s="33" t="s">
        <v>81</v>
      </c>
      <c r="C173" s="45" t="s">
        <v>32</v>
      </c>
      <c r="D173" s="34">
        <v>9696.0</v>
      </c>
      <c r="E173" s="38">
        <v>0.012340022603011699</v>
      </c>
    </row>
    <row r="174" ht="15.75" customHeight="1">
      <c r="A174" s="33">
        <v>2019.0</v>
      </c>
      <c r="B174" s="33" t="s">
        <v>81</v>
      </c>
      <c r="C174" s="45" t="s">
        <v>33</v>
      </c>
      <c r="D174" s="34">
        <v>7107.0</v>
      </c>
      <c r="E174" s="38">
        <v>0.00904502275573475</v>
      </c>
    </row>
    <row r="175" ht="15.75" customHeight="1">
      <c r="A175" s="33">
        <v>2019.0</v>
      </c>
      <c r="B175" s="33" t="s">
        <v>81</v>
      </c>
      <c r="C175" s="45" t="s">
        <v>34</v>
      </c>
      <c r="D175" s="34">
        <v>329196.0</v>
      </c>
      <c r="E175" s="38">
        <v>0.4189651485995296</v>
      </c>
    </row>
    <row r="176" ht="15.75" customHeight="1">
      <c r="A176" s="33">
        <v>2019.0</v>
      </c>
      <c r="B176" s="33" t="s">
        <v>81</v>
      </c>
      <c r="C176" s="45" t="s">
        <v>35</v>
      </c>
      <c r="D176" s="34">
        <v>64464.0</v>
      </c>
      <c r="E176" s="38">
        <v>0.0820428235437857</v>
      </c>
    </row>
    <row r="177" ht="15.75" customHeight="1">
      <c r="A177" s="33">
        <v>2019.0</v>
      </c>
      <c r="B177" s="33" t="s">
        <v>81</v>
      </c>
      <c r="C177" s="45" t="s">
        <v>36</v>
      </c>
      <c r="D177" s="34">
        <v>5240.0</v>
      </c>
      <c r="E177" s="38">
        <v>0.0066689066047629225</v>
      </c>
    </row>
    <row r="178" ht="15.75" customHeight="1">
      <c r="A178" s="33">
        <v>2019.0</v>
      </c>
      <c r="B178" s="33" t="s">
        <v>81</v>
      </c>
      <c r="C178" s="45" t="s">
        <v>37</v>
      </c>
      <c r="D178" s="34">
        <v>41624.0</v>
      </c>
      <c r="E178" s="38">
        <v>0.052974535976460284</v>
      </c>
    </row>
    <row r="179" ht="15.75" customHeight="1">
      <c r="A179" s="33">
        <v>2019.0</v>
      </c>
      <c r="B179" s="33" t="s">
        <v>81</v>
      </c>
      <c r="C179" s="45" t="s">
        <v>38</v>
      </c>
      <c r="D179" s="34">
        <v>7027.0</v>
      </c>
      <c r="E179" s="38">
        <v>0.008943207387723104</v>
      </c>
    </row>
    <row r="180" ht="15.75" customHeight="1">
      <c r="A180" s="33">
        <v>2019.0</v>
      </c>
      <c r="B180" s="33" t="s">
        <v>81</v>
      </c>
      <c r="C180" s="45" t="s">
        <v>39</v>
      </c>
      <c r="D180" s="34">
        <v>6863.0</v>
      </c>
      <c r="E180" s="38">
        <v>0.008734485883299226</v>
      </c>
    </row>
    <row r="181" ht="15.75" customHeight="1">
      <c r="A181" s="33">
        <v>2019.0</v>
      </c>
      <c r="B181" s="33" t="s">
        <v>81</v>
      </c>
      <c r="C181" s="45" t="s">
        <v>40</v>
      </c>
      <c r="D181" s="34">
        <v>612.0</v>
      </c>
      <c r="E181" s="38">
        <v>7.788875652891047E-4</v>
      </c>
    </row>
    <row r="182" ht="15.75" customHeight="1">
      <c r="A182" s="33">
        <v>2019.0</v>
      </c>
      <c r="B182" s="33" t="s">
        <v>81</v>
      </c>
      <c r="C182" s="45" t="s">
        <v>41</v>
      </c>
      <c r="D182" s="34">
        <v>19291.0</v>
      </c>
      <c r="E182" s="38">
        <v>0.024551503303908692</v>
      </c>
    </row>
    <row r="183" ht="15.75" customHeight="1">
      <c r="A183" s="33">
        <v>2019.0</v>
      </c>
      <c r="B183" s="33" t="s">
        <v>81</v>
      </c>
      <c r="C183" s="45" t="s">
        <v>42</v>
      </c>
      <c r="D183" s="34">
        <v>1765.0</v>
      </c>
      <c r="E183" s="38">
        <v>0.002246301556756977</v>
      </c>
    </row>
    <row r="184" ht="15.75" customHeight="1">
      <c r="A184" s="33">
        <v>2019.0</v>
      </c>
      <c r="B184" s="33" t="s">
        <v>81</v>
      </c>
      <c r="C184" s="45" t="s">
        <v>43</v>
      </c>
      <c r="D184" s="34">
        <v>38400.0</v>
      </c>
      <c r="E184" s="38">
        <v>0.04887137664559089</v>
      </c>
    </row>
    <row r="185" ht="15.75" customHeight="1">
      <c r="A185" s="33">
        <v>2019.0</v>
      </c>
      <c r="B185" s="33" t="s">
        <v>81</v>
      </c>
      <c r="C185" s="45" t="s">
        <v>44</v>
      </c>
      <c r="D185" s="34">
        <v>7243.0</v>
      </c>
      <c r="E185" s="38">
        <v>0.009218108881354551</v>
      </c>
    </row>
    <row r="186" ht="15.75" customHeight="1">
      <c r="A186" s="33">
        <v>2019.0</v>
      </c>
      <c r="B186" s="33" t="s">
        <v>81</v>
      </c>
      <c r="C186" s="45" t="s">
        <v>45</v>
      </c>
      <c r="D186" s="34">
        <v>14051.0</v>
      </c>
      <c r="E186" s="38">
        <v>0.01788259669914577</v>
      </c>
    </row>
    <row r="187" ht="15.75" customHeight="1">
      <c r="A187" s="33">
        <v>2019.0</v>
      </c>
      <c r="B187" s="33" t="s">
        <v>81</v>
      </c>
      <c r="C187" s="45" t="s">
        <v>46</v>
      </c>
      <c r="D187" s="34">
        <v>553.0</v>
      </c>
      <c r="E187" s="38">
        <v>7.037987313805146E-4</v>
      </c>
    </row>
    <row r="188" ht="15.75" customHeight="1">
      <c r="A188" s="33">
        <v>2019.0</v>
      </c>
      <c r="B188" s="33" t="s">
        <v>81</v>
      </c>
      <c r="C188" s="45" t="s">
        <v>47</v>
      </c>
      <c r="D188" s="34">
        <v>25529.0</v>
      </c>
      <c r="E188" s="38">
        <v>0.03249055662461692</v>
      </c>
    </row>
    <row r="189" ht="15.75" customHeight="1">
      <c r="A189" s="33">
        <v>2019.0</v>
      </c>
      <c r="B189" s="33" t="s">
        <v>81</v>
      </c>
      <c r="C189" s="45" t="s">
        <v>48</v>
      </c>
      <c r="D189" s="34">
        <v>1815.0</v>
      </c>
      <c r="E189" s="38">
        <v>0.002309936161764257</v>
      </c>
    </row>
    <row r="190" ht="15.75" customHeight="1">
      <c r="A190" s="33">
        <v>2019.0</v>
      </c>
      <c r="B190" s="33" t="s">
        <v>81</v>
      </c>
      <c r="C190" s="45" t="s">
        <v>49</v>
      </c>
      <c r="D190" s="34">
        <v>19414.0</v>
      </c>
      <c r="E190" s="38">
        <v>0.0247080444322266</v>
      </c>
    </row>
    <row r="191" ht="15.75" customHeight="1">
      <c r="A191" s="33">
        <v>2019.0</v>
      </c>
      <c r="B191" s="33" t="s">
        <v>81</v>
      </c>
      <c r="C191" s="45" t="s">
        <v>50</v>
      </c>
      <c r="D191" s="34">
        <v>2062.0</v>
      </c>
      <c r="E191" s="38">
        <v>0.0026242911105002187</v>
      </c>
    </row>
    <row r="192" ht="15.75" customHeight="1">
      <c r="A192" s="33">
        <v>2019.0</v>
      </c>
      <c r="B192" s="33" t="s">
        <v>81</v>
      </c>
      <c r="C192" s="45" t="s">
        <v>51</v>
      </c>
      <c r="D192" s="34">
        <v>99560.0</v>
      </c>
      <c r="E192" s="38">
        <v>0.12670922549049554</v>
      </c>
    </row>
    <row r="193" ht="15.75" customHeight="1">
      <c r="A193" s="33">
        <v>2019.0</v>
      </c>
      <c r="B193" s="33" t="s">
        <v>81</v>
      </c>
      <c r="C193" s="45" t="s">
        <v>52</v>
      </c>
      <c r="D193" s="34">
        <v>15518.0</v>
      </c>
      <c r="E193" s="38">
        <v>0.019749636010059357</v>
      </c>
    </row>
    <row r="194" ht="15.75" customHeight="1">
      <c r="A194" s="33">
        <v>2019.0</v>
      </c>
      <c r="B194" s="33" t="s">
        <v>81</v>
      </c>
      <c r="C194" s="45" t="s">
        <v>53</v>
      </c>
      <c r="D194" s="34">
        <v>197814.0</v>
      </c>
      <c r="E194" s="38">
        <v>0.2517563150982009</v>
      </c>
    </row>
    <row r="195" ht="15.75" customHeight="1">
      <c r="A195" s="33">
        <v>2019.0</v>
      </c>
      <c r="B195" s="33" t="s">
        <v>81</v>
      </c>
      <c r="C195" s="45" t="s">
        <v>54</v>
      </c>
      <c r="D195" s="34">
        <v>101118.0</v>
      </c>
      <c r="E195" s="38">
        <v>0.12869207978252237</v>
      </c>
    </row>
    <row r="196" ht="15.75" customHeight="1">
      <c r="A196" s="33">
        <v>2019.0</v>
      </c>
      <c r="B196" s="33" t="s">
        <v>81</v>
      </c>
      <c r="C196" s="45" t="s">
        <v>55</v>
      </c>
      <c r="D196" s="34">
        <v>3876.0</v>
      </c>
      <c r="E196" s="38">
        <v>0.00493295458016433</v>
      </c>
    </row>
    <row r="197" ht="15.75" customHeight="1">
      <c r="A197" s="33">
        <v>2019.0</v>
      </c>
      <c r="B197" s="33" t="s">
        <v>81</v>
      </c>
      <c r="C197" s="45" t="s">
        <v>56</v>
      </c>
      <c r="D197" s="34">
        <v>2785.0</v>
      </c>
      <c r="E197" s="38">
        <v>0.0035444474989054847</v>
      </c>
    </row>
    <row r="198" ht="15.75" customHeight="1">
      <c r="A198" s="33">
        <v>2019.0</v>
      </c>
      <c r="B198" s="33" t="s">
        <v>81</v>
      </c>
      <c r="C198" s="45" t="s">
        <v>57</v>
      </c>
      <c r="D198" s="34">
        <v>456.0</v>
      </c>
      <c r="E198" s="38">
        <v>5.803475976663918E-4</v>
      </c>
    </row>
    <row r="199" ht="15.75" customHeight="1">
      <c r="A199" s="33">
        <v>2019.0</v>
      </c>
      <c r="B199" s="33" t="s">
        <v>81</v>
      </c>
      <c r="C199" s="45" t="s">
        <v>58</v>
      </c>
      <c r="D199" s="34">
        <v>65897.0</v>
      </c>
      <c r="E199" s="38">
        <v>0.08386659132329434</v>
      </c>
    </row>
    <row r="200" ht="15.75" customHeight="1">
      <c r="A200" s="33">
        <v>2019.0</v>
      </c>
      <c r="B200" s="33" t="s">
        <v>81</v>
      </c>
      <c r="C200" s="45" t="s">
        <v>59</v>
      </c>
      <c r="D200" s="34">
        <v>59146.0</v>
      </c>
      <c r="E200" s="38">
        <v>0.07527464695521142</v>
      </c>
    </row>
    <row r="201" ht="15.75" customHeight="1">
      <c r="A201" s="33">
        <v>2019.0</v>
      </c>
      <c r="B201" s="33" t="s">
        <v>81</v>
      </c>
      <c r="C201" s="45" t="s">
        <v>60</v>
      </c>
      <c r="D201" s="34">
        <v>28014.0</v>
      </c>
      <c r="E201" s="38">
        <v>0.03565319649347873</v>
      </c>
    </row>
    <row r="202" ht="15.75" customHeight="1">
      <c r="A202" s="33">
        <v>2019.0</v>
      </c>
      <c r="B202" s="33" t="s">
        <v>81</v>
      </c>
      <c r="C202" s="45" t="s">
        <v>61</v>
      </c>
      <c r="D202" s="34">
        <v>14135.0</v>
      </c>
      <c r="E202" s="38">
        <v>0.017989502835558</v>
      </c>
    </row>
    <row r="203" ht="15.75" customHeight="1">
      <c r="A203" s="33">
        <v>2019.0</v>
      </c>
      <c r="B203" s="33" t="s">
        <v>81</v>
      </c>
      <c r="C203" s="45" t="s">
        <v>62</v>
      </c>
      <c r="D203" s="34">
        <v>43969.0</v>
      </c>
      <c r="E203" s="38">
        <v>0.05595899895130171</v>
      </c>
    </row>
    <row r="204" ht="15.75" customHeight="1">
      <c r="A204" s="33">
        <v>2019.0</v>
      </c>
      <c r="B204" s="33" t="s">
        <v>81</v>
      </c>
      <c r="C204" s="45" t="s">
        <v>63</v>
      </c>
      <c r="D204" s="34">
        <v>17301.0</v>
      </c>
      <c r="E204" s="38">
        <v>0.022018846024618954</v>
      </c>
    </row>
    <row r="205" ht="15.75" customHeight="1">
      <c r="A205" s="33">
        <v>2019.0</v>
      </c>
      <c r="B205" s="33" t="s">
        <v>81</v>
      </c>
      <c r="C205" s="45" t="s">
        <v>64</v>
      </c>
      <c r="D205" s="34">
        <v>3330.0</v>
      </c>
      <c r="E205" s="38">
        <v>0.004238064693484834</v>
      </c>
    </row>
    <row r="206" ht="15.75" customHeight="1">
      <c r="A206" s="33">
        <v>2019.0</v>
      </c>
      <c r="B206" s="33" t="s">
        <v>81</v>
      </c>
      <c r="C206" s="45" t="s">
        <v>65</v>
      </c>
      <c r="D206" s="34">
        <v>4434.0</v>
      </c>
      <c r="E206" s="38">
        <v>0.0056431167720455725</v>
      </c>
    </row>
    <row r="207" ht="15.75" customHeight="1">
      <c r="A207" s="33">
        <v>2019.0</v>
      </c>
      <c r="B207" s="33" t="s">
        <v>81</v>
      </c>
      <c r="C207" s="45" t="s">
        <v>66</v>
      </c>
      <c r="D207" s="34">
        <v>975.0</v>
      </c>
      <c r="E207" s="38">
        <v>0.001240874797641956</v>
      </c>
    </row>
    <row r="208" ht="15.75" customHeight="1">
      <c r="A208" s="33">
        <v>2019.0</v>
      </c>
      <c r="B208" s="33" t="s">
        <v>81</v>
      </c>
      <c r="C208" s="45" t="s">
        <v>67</v>
      </c>
      <c r="D208" s="34">
        <v>22234.0</v>
      </c>
      <c r="E208" s="38">
        <v>0.028297036154637183</v>
      </c>
    </row>
    <row r="209" ht="15.75" customHeight="1">
      <c r="A209" s="33">
        <v>2019.0</v>
      </c>
      <c r="B209" s="33" t="s">
        <v>81</v>
      </c>
      <c r="C209" s="45" t="s">
        <v>68</v>
      </c>
      <c r="D209" s="34">
        <v>6582.0</v>
      </c>
      <c r="E209" s="38">
        <v>0.008376859403158313</v>
      </c>
    </row>
    <row r="210" ht="15.75" customHeight="1">
      <c r="A210" s="33">
        <v>2019.0</v>
      </c>
      <c r="B210" s="33" t="s">
        <v>81</v>
      </c>
      <c r="C210" s="45" t="s">
        <v>69</v>
      </c>
      <c r="D210" s="34">
        <v>54621.0</v>
      </c>
      <c r="E210" s="38">
        <v>0.0695157152020526</v>
      </c>
    </row>
    <row r="211" ht="15.75" customHeight="1">
      <c r="A211" s="33">
        <v>2019.0</v>
      </c>
      <c r="B211" s="33" t="s">
        <v>81</v>
      </c>
      <c r="C211" s="45" t="s">
        <v>70</v>
      </c>
      <c r="D211" s="34">
        <v>9163.0</v>
      </c>
      <c r="E211" s="38">
        <v>0.011661677713634097</v>
      </c>
    </row>
    <row r="212" ht="15.75" customHeight="1">
      <c r="A212" s="33">
        <v>2019.0</v>
      </c>
      <c r="B212" s="33" t="s">
        <v>81</v>
      </c>
      <c r="C212" s="45" t="s">
        <v>71</v>
      </c>
      <c r="D212" s="34">
        <v>18242.0</v>
      </c>
      <c r="E212" s="38">
        <v>0.02321644929085596</v>
      </c>
    </row>
    <row r="213" ht="15.75" customHeight="1">
      <c r="A213" s="33">
        <v>2019.0</v>
      </c>
      <c r="B213" s="33" t="s">
        <v>81</v>
      </c>
      <c r="C213" s="45" t="s">
        <v>72</v>
      </c>
      <c r="D213" s="34">
        <v>9144.0</v>
      </c>
      <c r="E213" s="38">
        <v>0.01163749656373133</v>
      </c>
    </row>
    <row r="214" ht="15.75" customHeight="1">
      <c r="A214" s="33">
        <v>2019.0</v>
      </c>
      <c r="B214" s="33" t="s">
        <v>81</v>
      </c>
      <c r="C214" s="45" t="s">
        <v>73</v>
      </c>
      <c r="D214" s="34">
        <v>25856.0</v>
      </c>
      <c r="E214" s="38">
        <v>0.03290672694136453</v>
      </c>
    </row>
    <row r="215" ht="15.75" customHeight="1">
      <c r="A215" s="33">
        <v>2019.0</v>
      </c>
      <c r="B215" s="33" t="s">
        <v>81</v>
      </c>
      <c r="C215" s="45" t="s">
        <v>74</v>
      </c>
      <c r="D215" s="34">
        <v>2669.0</v>
      </c>
      <c r="E215" s="38">
        <v>0.0033968152152885956</v>
      </c>
    </row>
    <row r="216" ht="15.75" customHeight="1">
      <c r="A216" s="33">
        <v>2019.0</v>
      </c>
      <c r="B216" s="33" t="s">
        <v>81</v>
      </c>
      <c r="C216" s="45" t="s">
        <v>75</v>
      </c>
      <c r="D216" s="34">
        <v>1360.0</v>
      </c>
      <c r="E216" s="38">
        <v>0.0017308612561980105</v>
      </c>
    </row>
    <row r="217" ht="15.75" customHeight="1">
      <c r="A217" s="40">
        <v>2019.0</v>
      </c>
      <c r="B217" s="40" t="s">
        <v>81</v>
      </c>
      <c r="C217" s="47" t="s">
        <v>76</v>
      </c>
      <c r="D217" s="41">
        <v>785736.0</v>
      </c>
      <c r="E217" s="42">
        <v>1.0</v>
      </c>
    </row>
    <row r="218" ht="15.75" customHeight="1">
      <c r="A218" s="33"/>
      <c r="B218" s="33"/>
      <c r="C218" s="33"/>
      <c r="D218" s="34"/>
      <c r="E218" s="38"/>
    </row>
    <row r="219" ht="15.75" customHeight="1">
      <c r="A219" s="33"/>
      <c r="B219" s="33"/>
      <c r="C219" s="33"/>
      <c r="D219" s="34"/>
      <c r="E219" s="38"/>
    </row>
    <row r="220" ht="15.75" customHeight="1">
      <c r="A220" s="33"/>
      <c r="B220" s="33"/>
      <c r="C220" s="33"/>
      <c r="D220" s="34"/>
      <c r="E220" s="38"/>
    </row>
    <row r="221" ht="15.75" customHeight="1">
      <c r="A221" s="33"/>
      <c r="B221" s="33"/>
      <c r="C221" s="33"/>
      <c r="D221" s="34"/>
      <c r="E221" s="38"/>
    </row>
    <row r="222" ht="15.75" customHeight="1">
      <c r="A222" s="33"/>
      <c r="B222" s="33"/>
      <c r="C222" s="33"/>
      <c r="D222" s="34"/>
      <c r="E222" s="38"/>
    </row>
    <row r="223" ht="15.75" customHeight="1">
      <c r="A223" s="33"/>
      <c r="B223" s="33"/>
      <c r="C223" s="33"/>
      <c r="D223" s="34"/>
      <c r="E223" s="38"/>
    </row>
    <row r="224" ht="15.75" customHeight="1">
      <c r="A224" s="33"/>
      <c r="B224" s="33"/>
      <c r="C224" s="33"/>
      <c r="D224" s="34"/>
      <c r="E224" s="38"/>
    </row>
    <row r="225" ht="15.75" customHeight="1">
      <c r="A225" s="33"/>
      <c r="B225" s="33"/>
      <c r="C225" s="33"/>
      <c r="D225" s="34"/>
      <c r="E225" s="38"/>
    </row>
    <row r="226" ht="15.75" customHeight="1">
      <c r="A226" s="33"/>
      <c r="B226" s="33"/>
      <c r="C226" s="33"/>
      <c r="D226" s="34"/>
      <c r="E226" s="38"/>
    </row>
    <row r="227" ht="15.75" customHeight="1">
      <c r="A227" s="33"/>
      <c r="B227" s="33"/>
      <c r="C227" s="33"/>
      <c r="D227" s="34"/>
      <c r="E227" s="38"/>
    </row>
    <row r="228" ht="15.75" customHeight="1">
      <c r="A228" s="33"/>
      <c r="B228" s="33"/>
      <c r="C228" s="33"/>
      <c r="D228" s="34"/>
      <c r="E228" s="38"/>
    </row>
    <row r="229" ht="15.75" customHeight="1">
      <c r="A229" s="33"/>
      <c r="B229" s="33"/>
      <c r="C229" s="33"/>
      <c r="D229" s="34"/>
      <c r="E229" s="38"/>
    </row>
    <row r="230" ht="15.75" customHeight="1">
      <c r="A230" s="33"/>
      <c r="B230" s="33"/>
      <c r="C230" s="33"/>
      <c r="D230" s="34"/>
      <c r="E230" s="38"/>
    </row>
    <row r="231" ht="15.75" customHeight="1">
      <c r="A231" s="33"/>
      <c r="B231" s="33"/>
      <c r="C231" s="33"/>
      <c r="D231" s="34"/>
      <c r="E231" s="38"/>
    </row>
    <row r="232" ht="15.75" customHeight="1">
      <c r="A232" s="33"/>
      <c r="B232" s="33"/>
      <c r="C232" s="33"/>
      <c r="D232" s="34"/>
      <c r="E232" s="38"/>
    </row>
    <row r="233" ht="15.75" customHeight="1">
      <c r="A233" s="33"/>
      <c r="B233" s="33"/>
      <c r="C233" s="33"/>
      <c r="D233" s="34"/>
      <c r="E233" s="38"/>
    </row>
    <row r="234" ht="15.75" customHeight="1">
      <c r="A234" s="33"/>
      <c r="B234" s="33"/>
      <c r="C234" s="33"/>
      <c r="D234" s="34"/>
      <c r="E234" s="38"/>
    </row>
    <row r="235" ht="15.75" customHeight="1">
      <c r="A235" s="33"/>
      <c r="B235" s="33"/>
      <c r="C235" s="33"/>
      <c r="D235" s="34"/>
      <c r="E235" s="38"/>
    </row>
    <row r="236" ht="15.75" customHeight="1">
      <c r="A236" s="33"/>
      <c r="B236" s="33"/>
      <c r="C236" s="33"/>
      <c r="D236" s="34"/>
      <c r="E236" s="38"/>
    </row>
    <row r="237" ht="15.75" customHeight="1">
      <c r="A237" s="33"/>
      <c r="B237" s="33"/>
      <c r="C237" s="33"/>
      <c r="D237" s="34"/>
      <c r="E237" s="38"/>
    </row>
    <row r="238" ht="15.75" customHeight="1">
      <c r="A238" s="33"/>
      <c r="B238" s="33"/>
      <c r="C238" s="33"/>
      <c r="D238" s="34"/>
      <c r="E238" s="38"/>
    </row>
    <row r="239" ht="15.75" customHeight="1">
      <c r="A239" s="33"/>
      <c r="B239" s="33"/>
      <c r="C239" s="33"/>
      <c r="D239" s="34"/>
      <c r="E239" s="38"/>
    </row>
    <row r="240" ht="15.75" customHeight="1">
      <c r="A240" s="33"/>
      <c r="B240" s="33"/>
      <c r="C240" s="33"/>
      <c r="D240" s="34"/>
      <c r="E240" s="38"/>
    </row>
    <row r="241" ht="15.75" customHeight="1">
      <c r="A241" s="33"/>
      <c r="B241" s="33"/>
      <c r="C241" s="33"/>
      <c r="D241" s="34"/>
      <c r="E241" s="38"/>
    </row>
    <row r="242" ht="15.75" customHeight="1">
      <c r="A242" s="33"/>
      <c r="B242" s="33"/>
      <c r="C242" s="33"/>
      <c r="D242" s="34"/>
      <c r="E242" s="38"/>
    </row>
    <row r="243" ht="15.75" customHeight="1">
      <c r="A243" s="33"/>
      <c r="B243" s="33"/>
      <c r="C243" s="33"/>
      <c r="D243" s="34"/>
      <c r="E243" s="38"/>
    </row>
    <row r="244" ht="15.75" customHeight="1">
      <c r="A244" s="33"/>
      <c r="B244" s="33"/>
      <c r="C244" s="33"/>
      <c r="D244" s="34"/>
      <c r="E244" s="38"/>
    </row>
    <row r="245" ht="15.75" customHeight="1">
      <c r="A245" s="33"/>
      <c r="B245" s="33"/>
      <c r="C245" s="33"/>
      <c r="D245" s="34"/>
      <c r="E245" s="38"/>
    </row>
    <row r="246" ht="15.75" customHeight="1">
      <c r="A246" s="33"/>
      <c r="B246" s="33"/>
      <c r="C246" s="33"/>
      <c r="D246" s="34"/>
      <c r="E246" s="38"/>
    </row>
    <row r="247" ht="15.75" customHeight="1">
      <c r="A247" s="33"/>
      <c r="B247" s="33"/>
      <c r="C247" s="33"/>
      <c r="D247" s="34"/>
      <c r="E247" s="38"/>
    </row>
    <row r="248" ht="15.75" customHeight="1">
      <c r="A248" s="33"/>
      <c r="B248" s="33"/>
      <c r="C248" s="33"/>
      <c r="D248" s="34"/>
      <c r="E248" s="38"/>
    </row>
    <row r="249" ht="15.75" customHeight="1">
      <c r="A249" s="33"/>
      <c r="B249" s="33"/>
      <c r="C249" s="33"/>
      <c r="D249" s="34"/>
      <c r="E249" s="38"/>
    </row>
    <row r="250" ht="15.75" customHeight="1">
      <c r="A250" s="33"/>
      <c r="B250" s="33"/>
      <c r="C250" s="33"/>
      <c r="D250" s="34"/>
      <c r="E250" s="38"/>
    </row>
    <row r="251" ht="15.75" customHeight="1">
      <c r="A251" s="33"/>
      <c r="B251" s="33"/>
      <c r="C251" s="33"/>
      <c r="D251" s="34"/>
      <c r="E251" s="38"/>
    </row>
    <row r="252" ht="15.75" customHeight="1">
      <c r="A252" s="33"/>
      <c r="B252" s="33"/>
      <c r="C252" s="33"/>
      <c r="D252" s="34"/>
      <c r="E252" s="38"/>
    </row>
    <row r="253" ht="15.75" customHeight="1">
      <c r="A253" s="33"/>
      <c r="B253" s="33"/>
      <c r="C253" s="33"/>
      <c r="D253" s="34"/>
      <c r="E253" s="38"/>
    </row>
    <row r="254" ht="15.75" customHeight="1">
      <c r="A254" s="33"/>
      <c r="B254" s="33"/>
      <c r="C254" s="33"/>
      <c r="D254" s="34"/>
      <c r="E254" s="38"/>
    </row>
    <row r="255" ht="15.75" customHeight="1">
      <c r="A255" s="33"/>
      <c r="B255" s="33"/>
      <c r="C255" s="33"/>
      <c r="D255" s="34"/>
      <c r="E255" s="38"/>
    </row>
    <row r="256" ht="15.75" customHeight="1">
      <c r="A256" s="33"/>
      <c r="B256" s="33"/>
      <c r="C256" s="33"/>
      <c r="D256" s="34"/>
      <c r="E256" s="38"/>
    </row>
    <row r="257" ht="15.75" customHeight="1">
      <c r="A257" s="33"/>
      <c r="B257" s="33"/>
      <c r="C257" s="33"/>
      <c r="D257" s="34"/>
      <c r="E257" s="38"/>
    </row>
    <row r="258" ht="15.75" customHeight="1">
      <c r="A258" s="33"/>
      <c r="B258" s="33"/>
      <c r="C258" s="33"/>
      <c r="D258" s="34"/>
      <c r="E258" s="38"/>
    </row>
    <row r="259" ht="15.75" customHeight="1">
      <c r="A259" s="33"/>
      <c r="B259" s="33"/>
      <c r="C259" s="33"/>
      <c r="D259" s="34"/>
      <c r="E259" s="38"/>
    </row>
    <row r="260" ht="15.75" customHeight="1">
      <c r="A260" s="33"/>
      <c r="B260" s="33"/>
      <c r="C260" s="33"/>
      <c r="D260" s="34"/>
      <c r="E260" s="38"/>
    </row>
    <row r="261" ht="15.75" customHeight="1">
      <c r="A261" s="33"/>
      <c r="B261" s="33"/>
      <c r="C261" s="33"/>
      <c r="D261" s="34"/>
      <c r="E261" s="38"/>
    </row>
    <row r="262" ht="15.75" customHeight="1">
      <c r="A262" s="33"/>
      <c r="B262" s="33"/>
      <c r="C262" s="33"/>
      <c r="D262" s="34"/>
      <c r="E262" s="38"/>
    </row>
    <row r="263" ht="15.75" customHeight="1">
      <c r="A263" s="33"/>
      <c r="B263" s="33"/>
      <c r="C263" s="33"/>
      <c r="D263" s="34"/>
      <c r="E263" s="38"/>
    </row>
    <row r="264" ht="15.75" customHeight="1">
      <c r="A264" s="33"/>
      <c r="B264" s="33"/>
      <c r="C264" s="33"/>
      <c r="D264" s="34"/>
      <c r="E264" s="38"/>
    </row>
    <row r="265" ht="15.75" customHeight="1">
      <c r="A265" s="33"/>
      <c r="B265" s="33"/>
      <c r="C265" s="33"/>
      <c r="D265" s="34"/>
      <c r="E265" s="38"/>
    </row>
    <row r="266" ht="15.75" customHeight="1">
      <c r="A266" s="33"/>
      <c r="B266" s="33"/>
      <c r="C266" s="33"/>
      <c r="D266" s="34"/>
      <c r="E266" s="38"/>
    </row>
    <row r="267" ht="15.75" customHeight="1">
      <c r="A267" s="33"/>
      <c r="B267" s="33"/>
      <c r="C267" s="33"/>
      <c r="D267" s="34"/>
      <c r="E267" s="38"/>
    </row>
    <row r="268" ht="15.75" customHeight="1">
      <c r="A268" s="33"/>
      <c r="B268" s="33"/>
      <c r="C268" s="33"/>
      <c r="D268" s="34"/>
      <c r="E268" s="38"/>
    </row>
    <row r="269" ht="15.75" customHeight="1">
      <c r="A269" s="33"/>
      <c r="B269" s="33"/>
      <c r="C269" s="33"/>
      <c r="D269" s="34"/>
      <c r="E269" s="38"/>
    </row>
    <row r="270" ht="15.75" customHeight="1">
      <c r="A270" s="33"/>
      <c r="B270" s="33"/>
      <c r="C270" s="33"/>
      <c r="D270" s="34"/>
      <c r="E270" s="38"/>
    </row>
    <row r="271" ht="15.75" customHeight="1">
      <c r="A271" s="33"/>
      <c r="B271" s="33"/>
      <c r="C271" s="33"/>
      <c r="D271" s="34"/>
      <c r="E271" s="38"/>
    </row>
    <row r="272" ht="15.75" customHeight="1">
      <c r="A272" s="33"/>
      <c r="B272" s="33"/>
      <c r="C272" s="33"/>
      <c r="D272" s="34"/>
      <c r="E272" s="38"/>
    </row>
    <row r="273" ht="15.75" customHeight="1">
      <c r="A273" s="33"/>
      <c r="B273" s="33"/>
      <c r="C273" s="33"/>
      <c r="D273" s="34"/>
      <c r="E273" s="38"/>
    </row>
    <row r="274" ht="15.75" customHeight="1">
      <c r="A274" s="33"/>
      <c r="B274" s="33"/>
      <c r="C274" s="33"/>
      <c r="D274" s="34"/>
      <c r="E274" s="38"/>
    </row>
    <row r="275" ht="15.75" customHeight="1">
      <c r="A275" s="33"/>
      <c r="B275" s="33"/>
      <c r="C275" s="33"/>
      <c r="D275" s="34"/>
      <c r="E275" s="38"/>
    </row>
    <row r="276" ht="15.75" customHeight="1">
      <c r="A276" s="33"/>
      <c r="B276" s="33"/>
      <c r="C276" s="33"/>
      <c r="D276" s="34"/>
      <c r="E276" s="38"/>
    </row>
    <row r="277" ht="15.75" customHeight="1">
      <c r="A277" s="33"/>
      <c r="B277" s="33"/>
      <c r="C277" s="33"/>
      <c r="D277" s="34"/>
      <c r="E277" s="38"/>
    </row>
    <row r="278" ht="15.75" customHeight="1">
      <c r="A278" s="33"/>
      <c r="B278" s="33"/>
      <c r="C278" s="33"/>
      <c r="D278" s="34"/>
      <c r="E278" s="38"/>
    </row>
    <row r="279" ht="15.75" customHeight="1">
      <c r="A279" s="33"/>
      <c r="B279" s="33"/>
      <c r="C279" s="33"/>
      <c r="D279" s="34"/>
      <c r="E279" s="38"/>
    </row>
    <row r="280" ht="15.75" customHeight="1">
      <c r="A280" s="33"/>
      <c r="B280" s="33"/>
      <c r="C280" s="33"/>
      <c r="D280" s="34"/>
      <c r="E280" s="38"/>
    </row>
    <row r="281" ht="15.75" customHeight="1">
      <c r="A281" s="33"/>
      <c r="B281" s="33"/>
      <c r="C281" s="33"/>
      <c r="D281" s="34"/>
      <c r="E281" s="38"/>
    </row>
    <row r="282" ht="15.75" customHeight="1">
      <c r="A282" s="33"/>
      <c r="B282" s="33"/>
      <c r="C282" s="33"/>
      <c r="D282" s="34"/>
      <c r="E282" s="38"/>
    </row>
    <row r="283" ht="15.75" customHeight="1">
      <c r="A283" s="33"/>
      <c r="B283" s="33"/>
      <c r="C283" s="33"/>
      <c r="D283" s="34"/>
      <c r="E283" s="38"/>
    </row>
    <row r="284" ht="15.75" customHeight="1">
      <c r="A284" s="33"/>
      <c r="B284" s="33"/>
      <c r="C284" s="33"/>
      <c r="D284" s="34"/>
      <c r="E284" s="38"/>
    </row>
    <row r="285" ht="15.75" customHeight="1">
      <c r="A285" s="33"/>
      <c r="B285" s="33"/>
      <c r="C285" s="33"/>
      <c r="D285" s="34"/>
      <c r="E285" s="38"/>
    </row>
    <row r="286" ht="15.75" customHeight="1">
      <c r="A286" s="33"/>
      <c r="B286" s="33"/>
      <c r="C286" s="33"/>
      <c r="D286" s="34"/>
      <c r="E286" s="38"/>
    </row>
    <row r="287" ht="15.75" customHeight="1">
      <c r="A287" s="33"/>
      <c r="B287" s="33"/>
      <c r="C287" s="33"/>
      <c r="D287" s="34"/>
      <c r="E287" s="38"/>
    </row>
    <row r="288" ht="15.75" customHeight="1">
      <c r="A288" s="33"/>
      <c r="B288" s="33"/>
      <c r="C288" s="33"/>
      <c r="D288" s="34"/>
      <c r="E288" s="38"/>
    </row>
    <row r="289" ht="15.75" customHeight="1">
      <c r="A289" s="33"/>
      <c r="B289" s="33"/>
      <c r="C289" s="33"/>
      <c r="D289" s="34"/>
      <c r="E289" s="38"/>
    </row>
    <row r="290" ht="15.75" customHeight="1">
      <c r="A290" s="33"/>
      <c r="B290" s="33"/>
      <c r="C290" s="33"/>
      <c r="D290" s="34"/>
      <c r="E290" s="38"/>
    </row>
    <row r="291" ht="15.75" customHeight="1">
      <c r="A291" s="33"/>
      <c r="B291" s="33"/>
      <c r="C291" s="33"/>
      <c r="D291" s="34"/>
      <c r="E291" s="38"/>
    </row>
    <row r="292" ht="15.75" customHeight="1">
      <c r="A292" s="33"/>
      <c r="B292" s="33"/>
      <c r="C292" s="33"/>
      <c r="D292" s="34"/>
      <c r="E292" s="38"/>
    </row>
    <row r="293" ht="15.75" customHeight="1">
      <c r="A293" s="33"/>
      <c r="B293" s="33"/>
      <c r="C293" s="33"/>
      <c r="D293" s="34"/>
      <c r="E293" s="38"/>
    </row>
    <row r="294" ht="15.75" customHeight="1">
      <c r="A294" s="33"/>
      <c r="B294" s="33"/>
      <c r="C294" s="33"/>
      <c r="D294" s="34"/>
      <c r="E294" s="38"/>
    </row>
    <row r="295" ht="15.75" customHeight="1">
      <c r="A295" s="33"/>
      <c r="B295" s="33"/>
      <c r="C295" s="33"/>
      <c r="D295" s="34"/>
      <c r="E295" s="38"/>
    </row>
    <row r="296" ht="15.75" customHeight="1">
      <c r="A296" s="33"/>
      <c r="B296" s="33"/>
      <c r="C296" s="33"/>
      <c r="D296" s="34"/>
      <c r="E296" s="38"/>
    </row>
    <row r="297" ht="15.75" customHeight="1">
      <c r="A297" s="33"/>
      <c r="B297" s="33"/>
      <c r="C297" s="33"/>
      <c r="D297" s="34"/>
      <c r="E297" s="38"/>
    </row>
    <row r="298" ht="15.75" customHeight="1">
      <c r="A298" s="33"/>
      <c r="B298" s="33"/>
      <c r="C298" s="33"/>
      <c r="D298" s="34"/>
      <c r="E298" s="38"/>
    </row>
    <row r="299" ht="15.75" customHeight="1">
      <c r="A299" s="33"/>
      <c r="B299" s="33"/>
      <c r="C299" s="33"/>
      <c r="D299" s="34"/>
      <c r="E299" s="38"/>
    </row>
    <row r="300" ht="15.75" customHeight="1">
      <c r="A300" s="33"/>
      <c r="B300" s="33"/>
      <c r="C300" s="33"/>
      <c r="D300" s="34"/>
      <c r="E300" s="38"/>
    </row>
    <row r="301" ht="15.75" customHeight="1">
      <c r="A301" s="33"/>
      <c r="B301" s="33"/>
      <c r="C301" s="33"/>
      <c r="D301" s="34"/>
      <c r="E301" s="38"/>
    </row>
    <row r="302" ht="15.75" customHeight="1">
      <c r="A302" s="33"/>
      <c r="B302" s="33"/>
      <c r="C302" s="33"/>
      <c r="D302" s="34"/>
      <c r="E302" s="38"/>
    </row>
    <row r="303" ht="15.75" customHeight="1">
      <c r="A303" s="33"/>
      <c r="B303" s="33"/>
      <c r="C303" s="33"/>
      <c r="D303" s="34"/>
      <c r="E303" s="38"/>
    </row>
    <row r="304" ht="15.75" customHeight="1">
      <c r="A304" s="33"/>
      <c r="B304" s="33"/>
      <c r="C304" s="33"/>
      <c r="D304" s="34"/>
      <c r="E304" s="38"/>
    </row>
    <row r="305" ht="15.75" customHeight="1">
      <c r="A305" s="33"/>
      <c r="B305" s="33"/>
      <c r="C305" s="33"/>
      <c r="D305" s="34"/>
      <c r="E305" s="38"/>
    </row>
    <row r="306" ht="15.75" customHeight="1">
      <c r="A306" s="33"/>
      <c r="B306" s="33"/>
      <c r="C306" s="33"/>
      <c r="D306" s="34"/>
      <c r="E306" s="38"/>
    </row>
    <row r="307" ht="15.75" customHeight="1">
      <c r="A307" s="33"/>
      <c r="B307" s="33"/>
      <c r="C307" s="33"/>
      <c r="D307" s="34"/>
      <c r="E307" s="38"/>
    </row>
    <row r="308" ht="15.75" customHeight="1">
      <c r="A308" s="33"/>
      <c r="B308" s="33"/>
      <c r="C308" s="33"/>
      <c r="D308" s="34"/>
      <c r="E308" s="38"/>
    </row>
    <row r="309" ht="15.75" customHeight="1">
      <c r="A309" s="33"/>
      <c r="B309" s="33"/>
      <c r="C309" s="33"/>
      <c r="D309" s="34"/>
      <c r="E309" s="38"/>
    </row>
    <row r="310" ht="15.75" customHeight="1">
      <c r="A310" s="33"/>
      <c r="B310" s="33"/>
      <c r="C310" s="33"/>
      <c r="D310" s="34"/>
      <c r="E310" s="38"/>
    </row>
    <row r="311" ht="15.75" customHeight="1">
      <c r="A311" s="33"/>
      <c r="B311" s="33"/>
      <c r="C311" s="33"/>
      <c r="D311" s="34"/>
      <c r="E311" s="38"/>
    </row>
    <row r="312" ht="15.75" customHeight="1">
      <c r="A312" s="33"/>
      <c r="B312" s="33"/>
      <c r="C312" s="33"/>
      <c r="D312" s="34"/>
      <c r="E312" s="38"/>
    </row>
    <row r="313" ht="15.75" customHeight="1">
      <c r="A313" s="33"/>
      <c r="B313" s="33"/>
      <c r="C313" s="33"/>
      <c r="D313" s="34"/>
      <c r="E313" s="38"/>
    </row>
    <row r="314" ht="15.75" customHeight="1">
      <c r="A314" s="33"/>
      <c r="B314" s="33"/>
      <c r="C314" s="33"/>
      <c r="D314" s="34"/>
      <c r="E314" s="38"/>
    </row>
    <row r="315" ht="15.75" customHeight="1">
      <c r="A315" s="33"/>
      <c r="B315" s="33"/>
      <c r="C315" s="33"/>
      <c r="D315" s="34"/>
      <c r="E315" s="38"/>
    </row>
    <row r="316" ht="15.75" customHeight="1">
      <c r="A316" s="33"/>
      <c r="B316" s="33"/>
      <c r="C316" s="33"/>
      <c r="D316" s="34"/>
      <c r="E316" s="38"/>
    </row>
    <row r="317" ht="15.75" customHeight="1">
      <c r="A317" s="33"/>
      <c r="B317" s="33"/>
      <c r="C317" s="33"/>
      <c r="D317" s="34"/>
      <c r="E317" s="38"/>
    </row>
    <row r="318" ht="15.75" customHeight="1">
      <c r="A318" s="33"/>
      <c r="B318" s="33"/>
      <c r="C318" s="33"/>
      <c r="D318" s="34"/>
      <c r="E318" s="38"/>
    </row>
    <row r="319" ht="15.75" customHeight="1">
      <c r="A319" s="33"/>
      <c r="B319" s="33"/>
      <c r="C319" s="33"/>
      <c r="D319" s="34"/>
      <c r="E319" s="38"/>
    </row>
    <row r="320" ht="15.75" customHeight="1">
      <c r="A320" s="33"/>
      <c r="B320" s="33"/>
      <c r="C320" s="33"/>
      <c r="D320" s="34"/>
      <c r="E320" s="38"/>
    </row>
    <row r="321" ht="15.75" customHeight="1">
      <c r="A321" s="33"/>
      <c r="B321" s="33"/>
      <c r="C321" s="33"/>
      <c r="D321" s="34"/>
      <c r="E321" s="38"/>
    </row>
    <row r="322" ht="15.75" customHeight="1">
      <c r="A322" s="33"/>
      <c r="B322" s="33"/>
      <c r="C322" s="33"/>
      <c r="D322" s="34"/>
      <c r="E322" s="38"/>
    </row>
    <row r="323" ht="15.75" customHeight="1">
      <c r="A323" s="33"/>
      <c r="B323" s="33"/>
      <c r="C323" s="33"/>
      <c r="D323" s="34"/>
      <c r="E323" s="38"/>
    </row>
    <row r="324" ht="15.75" customHeight="1">
      <c r="A324" s="33"/>
      <c r="B324" s="33"/>
      <c r="C324" s="33"/>
      <c r="D324" s="34"/>
      <c r="E324" s="38"/>
    </row>
    <row r="325" ht="15.75" customHeight="1">
      <c r="A325" s="33"/>
      <c r="B325" s="33"/>
      <c r="C325" s="33"/>
      <c r="D325" s="34"/>
      <c r="E325" s="38"/>
    </row>
    <row r="326" ht="15.75" customHeight="1">
      <c r="A326" s="33"/>
      <c r="B326" s="33"/>
      <c r="C326" s="33"/>
      <c r="D326" s="34"/>
      <c r="E326" s="38"/>
    </row>
    <row r="327" ht="15.75" customHeight="1">
      <c r="A327" s="33"/>
      <c r="B327" s="33"/>
      <c r="C327" s="33"/>
      <c r="D327" s="34"/>
      <c r="E327" s="38"/>
    </row>
    <row r="328" ht="15.75" customHeight="1">
      <c r="A328" s="33"/>
      <c r="B328" s="33"/>
      <c r="C328" s="33"/>
      <c r="D328" s="34"/>
      <c r="E328" s="38"/>
    </row>
    <row r="329" ht="15.75" customHeight="1">
      <c r="A329" s="33"/>
      <c r="B329" s="33"/>
      <c r="C329" s="33"/>
      <c r="D329" s="34"/>
      <c r="E329" s="38"/>
    </row>
    <row r="330" ht="15.75" customHeight="1">
      <c r="A330" s="33"/>
      <c r="B330" s="33"/>
      <c r="C330" s="33"/>
      <c r="D330" s="34"/>
      <c r="E330" s="38"/>
    </row>
    <row r="331" ht="15.75" customHeight="1">
      <c r="A331" s="33"/>
      <c r="B331" s="33"/>
      <c r="C331" s="33"/>
      <c r="D331" s="34"/>
      <c r="E331" s="38"/>
    </row>
    <row r="332" ht="15.75" customHeight="1">
      <c r="A332" s="33"/>
      <c r="B332" s="33"/>
      <c r="C332" s="33"/>
      <c r="D332" s="34"/>
      <c r="E332" s="38"/>
    </row>
    <row r="333" ht="15.75" customHeight="1">
      <c r="A333" s="33"/>
      <c r="B333" s="33"/>
      <c r="C333" s="33"/>
      <c r="D333" s="34"/>
      <c r="E333" s="38"/>
    </row>
    <row r="334" ht="15.75" customHeight="1">
      <c r="A334" s="33"/>
      <c r="B334" s="33"/>
      <c r="C334" s="33"/>
      <c r="D334" s="34"/>
      <c r="E334" s="38"/>
    </row>
    <row r="335" ht="15.75" customHeight="1">
      <c r="A335" s="33"/>
      <c r="B335" s="33"/>
      <c r="C335" s="33"/>
      <c r="D335" s="34"/>
      <c r="E335" s="38"/>
    </row>
    <row r="336" ht="15.75" customHeight="1">
      <c r="A336" s="33"/>
      <c r="B336" s="33"/>
      <c r="C336" s="33"/>
      <c r="D336" s="34"/>
      <c r="E336" s="38"/>
    </row>
    <row r="337" ht="15.75" customHeight="1">
      <c r="A337" s="33"/>
      <c r="B337" s="33"/>
      <c r="C337" s="33"/>
      <c r="D337" s="34"/>
      <c r="E337" s="38"/>
    </row>
    <row r="338" ht="15.75" customHeight="1">
      <c r="A338" s="33"/>
      <c r="B338" s="33"/>
      <c r="C338" s="33"/>
      <c r="D338" s="34"/>
      <c r="E338" s="38"/>
    </row>
    <row r="339" ht="15.75" customHeight="1">
      <c r="A339" s="33"/>
      <c r="B339" s="33"/>
      <c r="C339" s="33"/>
      <c r="D339" s="34"/>
      <c r="E339" s="38"/>
    </row>
    <row r="340" ht="15.75" customHeight="1">
      <c r="A340" s="33"/>
      <c r="B340" s="33"/>
      <c r="C340" s="33"/>
      <c r="D340" s="34"/>
      <c r="E340" s="38"/>
    </row>
    <row r="341" ht="15.75" customHeight="1">
      <c r="A341" s="33"/>
      <c r="B341" s="33"/>
      <c r="C341" s="33"/>
      <c r="D341" s="34"/>
      <c r="E341" s="38"/>
    </row>
    <row r="342" ht="15.75" customHeight="1">
      <c r="A342" s="33"/>
      <c r="B342" s="33"/>
      <c r="C342" s="33"/>
      <c r="D342" s="34"/>
      <c r="E342" s="38"/>
    </row>
    <row r="343" ht="15.75" customHeight="1">
      <c r="A343" s="33"/>
      <c r="B343" s="33"/>
      <c r="C343" s="33"/>
      <c r="D343" s="34"/>
      <c r="E343" s="38"/>
    </row>
    <row r="344" ht="15.75" customHeight="1">
      <c r="A344" s="33"/>
      <c r="B344" s="33"/>
      <c r="C344" s="33"/>
      <c r="D344" s="34"/>
      <c r="E344" s="38"/>
    </row>
    <row r="345" ht="15.75" customHeight="1">
      <c r="A345" s="33"/>
      <c r="B345" s="33"/>
      <c r="C345" s="33"/>
      <c r="D345" s="34"/>
      <c r="E345" s="38"/>
    </row>
    <row r="346" ht="15.75" customHeight="1">
      <c r="A346" s="33"/>
      <c r="B346" s="33"/>
      <c r="C346" s="33"/>
      <c r="D346" s="34"/>
      <c r="E346" s="38"/>
    </row>
    <row r="347" ht="15.75" customHeight="1">
      <c r="A347" s="33"/>
      <c r="B347" s="33"/>
      <c r="C347" s="33"/>
      <c r="D347" s="34"/>
      <c r="E347" s="38"/>
    </row>
    <row r="348" ht="15.75" customHeight="1">
      <c r="A348" s="33"/>
      <c r="B348" s="33"/>
      <c r="C348" s="33"/>
      <c r="D348" s="34"/>
      <c r="E348" s="38"/>
    </row>
    <row r="349" ht="15.75" customHeight="1">
      <c r="A349" s="33"/>
      <c r="B349" s="33"/>
      <c r="C349" s="33"/>
      <c r="D349" s="34"/>
      <c r="E349" s="38"/>
    </row>
    <row r="350" ht="15.75" customHeight="1">
      <c r="A350" s="33"/>
      <c r="B350" s="33"/>
      <c r="C350" s="33"/>
      <c r="D350" s="34"/>
      <c r="E350" s="38"/>
    </row>
    <row r="351" ht="15.75" customHeight="1">
      <c r="A351" s="33"/>
      <c r="B351" s="33"/>
      <c r="C351" s="33"/>
      <c r="D351" s="34"/>
      <c r="E351" s="38"/>
    </row>
    <row r="352" ht="15.75" customHeight="1">
      <c r="A352" s="33"/>
      <c r="B352" s="33"/>
      <c r="C352" s="33"/>
      <c r="D352" s="34"/>
      <c r="E352" s="38"/>
    </row>
    <row r="353" ht="15.75" customHeight="1">
      <c r="A353" s="33"/>
      <c r="B353" s="33"/>
      <c r="C353" s="33"/>
      <c r="D353" s="34"/>
      <c r="E353" s="38"/>
    </row>
    <row r="354" ht="15.75" customHeight="1">
      <c r="A354" s="33"/>
      <c r="B354" s="33"/>
      <c r="C354" s="33"/>
      <c r="D354" s="34"/>
      <c r="E354" s="38"/>
    </row>
    <row r="355" ht="15.75" customHeight="1">
      <c r="A355" s="33"/>
      <c r="B355" s="33"/>
      <c r="C355" s="33"/>
      <c r="D355" s="34"/>
      <c r="E355" s="38"/>
    </row>
    <row r="356" ht="15.75" customHeight="1">
      <c r="A356" s="33"/>
      <c r="B356" s="33"/>
      <c r="C356" s="33"/>
      <c r="D356" s="34"/>
      <c r="E356" s="38"/>
    </row>
    <row r="357" ht="15.75" customHeight="1">
      <c r="A357" s="33"/>
      <c r="B357" s="33"/>
      <c r="C357" s="33"/>
      <c r="D357" s="34"/>
      <c r="E357" s="38"/>
    </row>
    <row r="358" ht="15.75" customHeight="1">
      <c r="A358" s="33"/>
      <c r="B358" s="33"/>
      <c r="C358" s="33"/>
      <c r="D358" s="34"/>
      <c r="E358" s="38"/>
    </row>
    <row r="359" ht="15.75" customHeight="1">
      <c r="A359" s="33"/>
      <c r="B359" s="33"/>
      <c r="C359" s="33"/>
      <c r="D359" s="34"/>
      <c r="E359" s="38"/>
    </row>
    <row r="360" ht="15.75" customHeight="1">
      <c r="A360" s="33"/>
      <c r="B360" s="33"/>
      <c r="C360" s="33"/>
      <c r="D360" s="34"/>
      <c r="E360" s="38"/>
    </row>
    <row r="361" ht="15.75" customHeight="1">
      <c r="A361" s="33"/>
      <c r="B361" s="33"/>
      <c r="C361" s="33"/>
      <c r="D361" s="34"/>
      <c r="E361" s="38"/>
    </row>
    <row r="362" ht="15.75" customHeight="1">
      <c r="A362" s="33"/>
      <c r="B362" s="33"/>
      <c r="C362" s="33"/>
      <c r="D362" s="34"/>
      <c r="E362" s="38"/>
    </row>
    <row r="363" ht="15.75" customHeight="1">
      <c r="A363" s="33"/>
      <c r="B363" s="33"/>
      <c r="C363" s="33"/>
      <c r="D363" s="34"/>
      <c r="E363" s="38"/>
    </row>
    <row r="364" ht="15.75" customHeight="1">
      <c r="A364" s="33"/>
      <c r="B364" s="33"/>
      <c r="C364" s="33"/>
      <c r="D364" s="34"/>
      <c r="E364" s="38"/>
    </row>
    <row r="365" ht="15.75" customHeight="1">
      <c r="A365" s="33"/>
      <c r="B365" s="33"/>
      <c r="C365" s="33"/>
      <c r="D365" s="34"/>
      <c r="E365" s="38"/>
    </row>
    <row r="366" ht="15.75" customHeight="1">
      <c r="A366" s="33"/>
      <c r="B366" s="33"/>
      <c r="C366" s="33"/>
      <c r="D366" s="34"/>
      <c r="E366" s="38"/>
    </row>
    <row r="367" ht="15.75" customHeight="1">
      <c r="A367" s="33"/>
      <c r="B367" s="33"/>
      <c r="C367" s="33"/>
      <c r="D367" s="34"/>
      <c r="E367" s="38"/>
    </row>
    <row r="368" ht="15.75" customHeight="1">
      <c r="A368" s="33"/>
      <c r="B368" s="33"/>
      <c r="C368" s="33"/>
      <c r="D368" s="34"/>
      <c r="E368" s="38"/>
    </row>
    <row r="369" ht="15.75" customHeight="1">
      <c r="A369" s="33"/>
      <c r="B369" s="33"/>
      <c r="C369" s="33"/>
      <c r="D369" s="34"/>
      <c r="E369" s="38"/>
    </row>
    <row r="370" ht="15.75" customHeight="1">
      <c r="A370" s="33"/>
      <c r="B370" s="33"/>
      <c r="C370" s="33"/>
      <c r="D370" s="34"/>
      <c r="E370" s="38"/>
    </row>
    <row r="371" ht="15.75" customHeight="1">
      <c r="A371" s="33"/>
      <c r="B371" s="33"/>
      <c r="C371" s="33"/>
      <c r="D371" s="34"/>
      <c r="E371" s="38"/>
    </row>
    <row r="372" ht="15.75" customHeight="1">
      <c r="A372" s="33"/>
      <c r="B372" s="33"/>
      <c r="C372" s="33"/>
      <c r="D372" s="34"/>
      <c r="E372" s="38"/>
    </row>
    <row r="373" ht="15.75" customHeight="1">
      <c r="A373" s="33"/>
      <c r="B373" s="33"/>
      <c r="C373" s="33"/>
      <c r="D373" s="34"/>
      <c r="E373" s="38"/>
    </row>
    <row r="374" ht="15.75" customHeight="1">
      <c r="A374" s="33"/>
      <c r="B374" s="33"/>
      <c r="C374" s="33"/>
      <c r="D374" s="34"/>
      <c r="E374" s="38"/>
    </row>
    <row r="375" ht="15.75" customHeight="1">
      <c r="A375" s="33"/>
      <c r="B375" s="33"/>
      <c r="C375" s="33"/>
      <c r="D375" s="34"/>
      <c r="E375" s="38"/>
    </row>
    <row r="376" ht="15.75" customHeight="1">
      <c r="A376" s="33"/>
      <c r="B376" s="33"/>
      <c r="C376" s="33"/>
      <c r="D376" s="34"/>
      <c r="E376" s="38"/>
    </row>
    <row r="377" ht="15.75" customHeight="1">
      <c r="A377" s="33"/>
      <c r="B377" s="33"/>
      <c r="C377" s="33"/>
      <c r="D377" s="34"/>
      <c r="E377" s="38"/>
    </row>
    <row r="378" ht="15.75" customHeight="1">
      <c r="A378" s="33"/>
      <c r="B378" s="33"/>
      <c r="C378" s="33"/>
      <c r="D378" s="34"/>
      <c r="E378" s="38"/>
    </row>
    <row r="379" ht="15.75" customHeight="1">
      <c r="A379" s="33"/>
      <c r="B379" s="33"/>
      <c r="C379" s="33"/>
      <c r="D379" s="34"/>
      <c r="E379" s="38"/>
    </row>
    <row r="380" ht="15.75" customHeight="1">
      <c r="A380" s="33"/>
      <c r="B380" s="33"/>
      <c r="C380" s="33"/>
      <c r="D380" s="34"/>
      <c r="E380" s="38"/>
    </row>
    <row r="381" ht="15.75" customHeight="1">
      <c r="A381" s="33"/>
      <c r="B381" s="33"/>
      <c r="C381" s="33"/>
      <c r="D381" s="34"/>
      <c r="E381" s="38"/>
    </row>
    <row r="382" ht="15.75" customHeight="1">
      <c r="A382" s="33"/>
      <c r="B382" s="33"/>
      <c r="C382" s="33"/>
      <c r="D382" s="34"/>
      <c r="E382" s="38"/>
    </row>
    <row r="383" ht="15.75" customHeight="1">
      <c r="A383" s="33"/>
      <c r="B383" s="33"/>
      <c r="C383" s="33"/>
      <c r="D383" s="34"/>
      <c r="E383" s="38"/>
    </row>
    <row r="384" ht="15.75" customHeight="1">
      <c r="A384" s="33"/>
      <c r="B384" s="33"/>
      <c r="C384" s="33"/>
      <c r="D384" s="34"/>
      <c r="E384" s="38"/>
    </row>
    <row r="385" ht="15.75" customHeight="1">
      <c r="A385" s="33"/>
      <c r="B385" s="33"/>
      <c r="C385" s="33"/>
      <c r="D385" s="34"/>
      <c r="E385" s="38"/>
    </row>
    <row r="386" ht="15.75" customHeight="1">
      <c r="A386" s="33"/>
      <c r="B386" s="33"/>
      <c r="C386" s="33"/>
      <c r="D386" s="34"/>
      <c r="E386" s="38"/>
    </row>
    <row r="387" ht="15.75" customHeight="1">
      <c r="A387" s="33"/>
      <c r="B387" s="33"/>
      <c r="C387" s="33"/>
      <c r="D387" s="34"/>
      <c r="E387" s="38"/>
    </row>
    <row r="388" ht="15.75" customHeight="1">
      <c r="A388" s="33"/>
      <c r="B388" s="33"/>
      <c r="C388" s="33"/>
      <c r="D388" s="34"/>
      <c r="E388" s="38"/>
    </row>
    <row r="389" ht="15.75" customHeight="1">
      <c r="A389" s="33"/>
      <c r="B389" s="33"/>
      <c r="C389" s="33"/>
      <c r="D389" s="34"/>
      <c r="E389" s="38"/>
    </row>
    <row r="390" ht="15.75" customHeight="1">
      <c r="A390" s="33"/>
      <c r="B390" s="33"/>
      <c r="C390" s="33"/>
      <c r="D390" s="34"/>
      <c r="E390" s="38"/>
    </row>
    <row r="391" ht="15.75" customHeight="1">
      <c r="A391" s="33"/>
      <c r="B391" s="33"/>
      <c r="C391" s="33"/>
      <c r="D391" s="34"/>
      <c r="E391" s="38"/>
    </row>
    <row r="392" ht="15.75" customHeight="1">
      <c r="A392" s="33"/>
      <c r="B392" s="33"/>
      <c r="C392" s="33"/>
      <c r="D392" s="34"/>
      <c r="E392" s="38"/>
    </row>
    <row r="393" ht="15.75" customHeight="1">
      <c r="A393" s="33"/>
      <c r="B393" s="33"/>
      <c r="C393" s="33"/>
      <c r="D393" s="34"/>
      <c r="E393" s="38"/>
    </row>
    <row r="394" ht="15.75" customHeight="1">
      <c r="A394" s="33"/>
      <c r="B394" s="33"/>
      <c r="C394" s="33"/>
      <c r="D394" s="34"/>
      <c r="E394" s="38"/>
    </row>
    <row r="395" ht="15.75" customHeight="1">
      <c r="A395" s="33"/>
      <c r="B395" s="33"/>
      <c r="C395" s="33"/>
      <c r="D395" s="34"/>
      <c r="E395" s="38"/>
    </row>
    <row r="396" ht="15.75" customHeight="1">
      <c r="A396" s="33"/>
      <c r="B396" s="33"/>
      <c r="C396" s="33"/>
      <c r="D396" s="34"/>
      <c r="E396" s="38"/>
    </row>
    <row r="397" ht="15.75" customHeight="1">
      <c r="A397" s="33"/>
      <c r="B397" s="33"/>
      <c r="C397" s="33"/>
      <c r="D397" s="34"/>
      <c r="E397" s="38"/>
    </row>
    <row r="398" ht="15.75" customHeight="1">
      <c r="A398" s="33"/>
      <c r="B398" s="33"/>
      <c r="C398" s="33"/>
      <c r="D398" s="34"/>
      <c r="E398" s="38"/>
    </row>
    <row r="399" ht="15.75" customHeight="1">
      <c r="A399" s="33"/>
      <c r="B399" s="33"/>
      <c r="C399" s="33"/>
      <c r="D399" s="34"/>
      <c r="E399" s="38"/>
    </row>
    <row r="400" ht="15.75" customHeight="1">
      <c r="A400" s="33"/>
      <c r="B400" s="33"/>
      <c r="C400" s="33"/>
      <c r="D400" s="34"/>
      <c r="E400" s="38"/>
    </row>
    <row r="401" ht="15.75" customHeight="1">
      <c r="A401" s="33"/>
      <c r="B401" s="33"/>
      <c r="C401" s="33"/>
      <c r="D401" s="34"/>
      <c r="E401" s="38"/>
    </row>
    <row r="402" ht="15.75" customHeight="1">
      <c r="A402" s="33"/>
      <c r="B402" s="33"/>
      <c r="C402" s="33"/>
      <c r="D402" s="34"/>
      <c r="E402" s="38"/>
    </row>
    <row r="403" ht="15.75" customHeight="1">
      <c r="A403" s="33"/>
      <c r="B403" s="33"/>
      <c r="C403" s="33"/>
      <c r="D403" s="34"/>
      <c r="E403" s="38"/>
    </row>
    <row r="404" ht="15.75" customHeight="1">
      <c r="A404" s="33"/>
      <c r="B404" s="33"/>
      <c r="C404" s="33"/>
      <c r="D404" s="34"/>
      <c r="E404" s="38"/>
    </row>
    <row r="405" ht="15.75" customHeight="1">
      <c r="A405" s="33"/>
      <c r="B405" s="33"/>
      <c r="C405" s="33"/>
      <c r="D405" s="34"/>
      <c r="E405" s="38"/>
    </row>
    <row r="406" ht="15.75" customHeight="1">
      <c r="A406" s="33"/>
      <c r="B406" s="33"/>
      <c r="C406" s="33"/>
      <c r="D406" s="34"/>
      <c r="E406" s="38"/>
    </row>
    <row r="407" ht="15.75" customHeight="1">
      <c r="A407" s="33"/>
      <c r="B407" s="33"/>
      <c r="C407" s="33"/>
      <c r="D407" s="34"/>
      <c r="E407" s="38"/>
    </row>
    <row r="408" ht="15.75" customHeight="1">
      <c r="A408" s="33"/>
      <c r="B408" s="33"/>
      <c r="C408" s="33"/>
      <c r="D408" s="34"/>
      <c r="E408" s="38"/>
    </row>
    <row r="409" ht="15.75" customHeight="1">
      <c r="A409" s="33"/>
      <c r="B409" s="33"/>
      <c r="C409" s="33"/>
      <c r="D409" s="34"/>
      <c r="E409" s="38"/>
    </row>
    <row r="410" ht="15.75" customHeight="1">
      <c r="A410" s="33"/>
      <c r="B410" s="33"/>
      <c r="C410" s="33"/>
      <c r="D410" s="34"/>
      <c r="E410" s="38"/>
    </row>
    <row r="411" ht="15.75" customHeight="1">
      <c r="A411" s="33"/>
      <c r="B411" s="33"/>
      <c r="C411" s="33"/>
      <c r="D411" s="34"/>
      <c r="E411" s="38"/>
    </row>
    <row r="412" ht="15.75" customHeight="1">
      <c r="A412" s="33"/>
      <c r="B412" s="33"/>
      <c r="C412" s="33"/>
      <c r="D412" s="34"/>
      <c r="E412" s="38"/>
    </row>
    <row r="413" ht="15.75" customHeight="1">
      <c r="A413" s="33"/>
      <c r="B413" s="33"/>
      <c r="C413" s="33"/>
      <c r="D413" s="34"/>
      <c r="E413" s="38"/>
    </row>
    <row r="414" ht="15.75" customHeight="1">
      <c r="A414" s="33"/>
      <c r="B414" s="33"/>
      <c r="C414" s="33"/>
      <c r="D414" s="34"/>
      <c r="E414" s="38"/>
    </row>
    <row r="415" ht="15.75" customHeight="1">
      <c r="A415" s="33"/>
      <c r="B415" s="33"/>
      <c r="C415" s="33"/>
      <c r="D415" s="34"/>
      <c r="E415" s="38"/>
    </row>
    <row r="416" ht="15.75" customHeight="1">
      <c r="A416" s="33"/>
      <c r="B416" s="33"/>
      <c r="C416" s="33"/>
      <c r="D416" s="34"/>
      <c r="E416" s="38"/>
    </row>
    <row r="417" ht="15.75" customHeight="1">
      <c r="A417" s="33"/>
      <c r="B417" s="33"/>
      <c r="C417" s="33"/>
      <c r="D417" s="34"/>
      <c r="E417" s="38"/>
    </row>
    <row r="418" ht="15.75" customHeight="1">
      <c r="A418" s="33"/>
      <c r="B418" s="33"/>
      <c r="C418" s="33"/>
      <c r="D418" s="34"/>
      <c r="E418" s="38"/>
    </row>
    <row r="419" ht="15.75" customHeight="1">
      <c r="A419" s="33"/>
      <c r="B419" s="33"/>
      <c r="C419" s="33"/>
      <c r="D419" s="34"/>
      <c r="E419" s="38"/>
    </row>
    <row r="420" ht="15.75" customHeight="1">
      <c r="A420" s="33"/>
      <c r="B420" s="33"/>
      <c r="C420" s="33"/>
      <c r="D420" s="34"/>
      <c r="E420" s="38"/>
    </row>
    <row r="421" ht="15.75" customHeight="1">
      <c r="A421" s="33"/>
      <c r="B421" s="33"/>
      <c r="C421" s="33"/>
      <c r="D421" s="34"/>
      <c r="E421" s="38"/>
    </row>
    <row r="422" ht="15.75" customHeight="1">
      <c r="A422" s="33"/>
      <c r="B422" s="33"/>
      <c r="C422" s="33"/>
      <c r="D422" s="34"/>
      <c r="E422" s="38"/>
    </row>
    <row r="423" ht="15.75" customHeight="1">
      <c r="A423" s="33"/>
      <c r="B423" s="33"/>
      <c r="C423" s="33"/>
      <c r="D423" s="34"/>
      <c r="E423" s="38"/>
    </row>
    <row r="424" ht="15.75" customHeight="1">
      <c r="A424" s="33"/>
      <c r="B424" s="33"/>
      <c r="C424" s="33"/>
      <c r="D424" s="34"/>
      <c r="E424" s="38"/>
    </row>
    <row r="425" ht="15.75" customHeight="1">
      <c r="A425" s="33"/>
      <c r="B425" s="33"/>
      <c r="C425" s="33"/>
      <c r="D425" s="34"/>
      <c r="E425" s="38"/>
    </row>
    <row r="426" ht="15.75" customHeight="1">
      <c r="A426" s="33"/>
      <c r="B426" s="33"/>
      <c r="C426" s="33"/>
      <c r="D426" s="34"/>
      <c r="E426" s="38"/>
    </row>
    <row r="427" ht="15.75" customHeight="1">
      <c r="A427" s="33"/>
      <c r="B427" s="33"/>
      <c r="C427" s="33"/>
      <c r="D427" s="34"/>
      <c r="E427" s="38"/>
    </row>
    <row r="428" ht="15.75" customHeight="1">
      <c r="A428" s="33"/>
      <c r="B428" s="33"/>
      <c r="C428" s="33"/>
      <c r="D428" s="34"/>
      <c r="E428" s="38"/>
    </row>
    <row r="429" ht="15.75" customHeight="1">
      <c r="A429" s="33"/>
      <c r="B429" s="33"/>
      <c r="C429" s="33"/>
      <c r="D429" s="34"/>
      <c r="E429" s="38"/>
    </row>
    <row r="430" ht="15.75" customHeight="1">
      <c r="A430" s="33"/>
      <c r="B430" s="33"/>
      <c r="C430" s="33"/>
      <c r="D430" s="34"/>
      <c r="E430" s="38"/>
    </row>
    <row r="431" ht="15.75" customHeight="1">
      <c r="A431" s="33"/>
      <c r="B431" s="33"/>
      <c r="C431" s="33"/>
      <c r="D431" s="34"/>
      <c r="E431" s="38"/>
    </row>
    <row r="432" ht="15.75" customHeight="1">
      <c r="A432" s="33"/>
      <c r="B432" s="33"/>
      <c r="C432" s="33"/>
      <c r="D432" s="34"/>
      <c r="E432" s="38"/>
    </row>
    <row r="433" ht="15.75" customHeight="1">
      <c r="A433" s="33"/>
      <c r="B433" s="33"/>
      <c r="C433" s="33"/>
      <c r="D433" s="34"/>
      <c r="E433" s="38"/>
    </row>
    <row r="434" ht="15.75" customHeight="1">
      <c r="A434" s="33"/>
      <c r="B434" s="33"/>
      <c r="C434" s="33"/>
      <c r="D434" s="34"/>
      <c r="E434" s="38"/>
    </row>
    <row r="435" ht="15.75" customHeight="1">
      <c r="A435" s="33"/>
      <c r="B435" s="33"/>
      <c r="C435" s="33"/>
      <c r="D435" s="34"/>
      <c r="E435" s="38"/>
    </row>
    <row r="436" ht="15.75" customHeight="1">
      <c r="A436" s="33"/>
      <c r="B436" s="33"/>
      <c r="C436" s="33"/>
      <c r="D436" s="34"/>
      <c r="E436" s="38"/>
    </row>
    <row r="437" ht="15.75" customHeight="1">
      <c r="A437" s="33"/>
      <c r="B437" s="33"/>
      <c r="C437" s="33"/>
      <c r="D437" s="34"/>
      <c r="E437" s="38"/>
    </row>
    <row r="438" ht="15.75" customHeight="1">
      <c r="A438" s="33"/>
      <c r="B438" s="33"/>
      <c r="C438" s="33"/>
      <c r="D438" s="34"/>
      <c r="E438" s="38"/>
    </row>
    <row r="439" ht="15.75" customHeight="1">
      <c r="A439" s="33"/>
      <c r="B439" s="33"/>
      <c r="C439" s="33"/>
      <c r="D439" s="34"/>
      <c r="E439" s="38"/>
    </row>
    <row r="440" ht="15.75" customHeight="1">
      <c r="A440" s="33"/>
      <c r="B440" s="33"/>
      <c r="C440" s="33"/>
      <c r="D440" s="34"/>
      <c r="E440" s="38"/>
    </row>
    <row r="441" ht="15.75" customHeight="1">
      <c r="A441" s="33"/>
      <c r="B441" s="33"/>
      <c r="C441" s="33"/>
      <c r="D441" s="34"/>
      <c r="E441" s="38"/>
    </row>
    <row r="442" ht="15.75" customHeight="1">
      <c r="A442" s="33"/>
      <c r="B442" s="33"/>
      <c r="C442" s="33"/>
      <c r="D442" s="34"/>
      <c r="E442" s="38"/>
    </row>
    <row r="443" ht="15.75" customHeight="1">
      <c r="A443" s="33"/>
      <c r="B443" s="33"/>
      <c r="C443" s="33"/>
      <c r="D443" s="34"/>
      <c r="E443" s="38"/>
    </row>
    <row r="444" ht="15.75" customHeight="1">
      <c r="A444" s="33"/>
      <c r="B444" s="33"/>
      <c r="C444" s="33"/>
      <c r="D444" s="34"/>
      <c r="E444" s="38"/>
    </row>
    <row r="445" ht="15.75" customHeight="1">
      <c r="A445" s="33"/>
      <c r="B445" s="33"/>
      <c r="C445" s="33"/>
      <c r="D445" s="34"/>
      <c r="E445" s="38"/>
    </row>
    <row r="446" ht="15.75" customHeight="1">
      <c r="A446" s="33"/>
      <c r="B446" s="33"/>
      <c r="C446" s="33"/>
      <c r="D446" s="34"/>
      <c r="E446" s="38"/>
    </row>
    <row r="447" ht="15.75" customHeight="1">
      <c r="A447" s="33"/>
      <c r="B447" s="33"/>
      <c r="C447" s="33"/>
      <c r="D447" s="34"/>
      <c r="E447" s="38"/>
    </row>
    <row r="448" ht="15.75" customHeight="1">
      <c r="A448" s="33"/>
      <c r="B448" s="33"/>
      <c r="C448" s="33"/>
      <c r="D448" s="34"/>
      <c r="E448" s="38"/>
    </row>
    <row r="449" ht="15.75" customHeight="1">
      <c r="A449" s="33"/>
      <c r="B449" s="33"/>
      <c r="C449" s="33"/>
      <c r="D449" s="34"/>
      <c r="E449" s="38"/>
    </row>
    <row r="450" ht="15.75" customHeight="1">
      <c r="A450" s="33"/>
      <c r="B450" s="33"/>
      <c r="C450" s="33"/>
      <c r="D450" s="34"/>
      <c r="E450" s="38"/>
    </row>
    <row r="451" ht="15.75" customHeight="1">
      <c r="A451" s="33"/>
      <c r="B451" s="33"/>
      <c r="C451" s="33"/>
      <c r="D451" s="34"/>
      <c r="E451" s="38"/>
    </row>
    <row r="452" ht="15.75" customHeight="1">
      <c r="A452" s="33"/>
      <c r="B452" s="33"/>
      <c r="C452" s="33"/>
      <c r="D452" s="34"/>
      <c r="E452" s="38"/>
    </row>
    <row r="453" ht="15.75" customHeight="1">
      <c r="A453" s="33"/>
      <c r="B453" s="33"/>
      <c r="C453" s="33"/>
      <c r="D453" s="34"/>
      <c r="E453" s="38"/>
    </row>
    <row r="454" ht="15.75" customHeight="1">
      <c r="A454" s="33"/>
      <c r="B454" s="33"/>
      <c r="C454" s="33"/>
      <c r="D454" s="34"/>
      <c r="E454" s="38"/>
    </row>
    <row r="455" ht="15.75" customHeight="1">
      <c r="A455" s="33"/>
      <c r="B455" s="33"/>
      <c r="C455" s="33"/>
      <c r="D455" s="34"/>
      <c r="E455" s="38"/>
    </row>
    <row r="456" ht="15.75" customHeight="1">
      <c r="A456" s="33"/>
      <c r="B456" s="33"/>
      <c r="C456" s="33"/>
      <c r="D456" s="34"/>
      <c r="E456" s="38"/>
    </row>
    <row r="457" ht="15.75" customHeight="1">
      <c r="A457" s="33"/>
      <c r="B457" s="33"/>
      <c r="C457" s="33"/>
      <c r="D457" s="34"/>
      <c r="E457" s="38"/>
    </row>
    <row r="458" ht="15.75" customHeight="1">
      <c r="A458" s="33"/>
      <c r="B458" s="33"/>
      <c r="C458" s="33"/>
      <c r="D458" s="34"/>
      <c r="E458" s="38"/>
    </row>
    <row r="459" ht="15.75" customHeight="1">
      <c r="A459" s="33"/>
      <c r="B459" s="33"/>
      <c r="C459" s="33"/>
      <c r="D459" s="34"/>
      <c r="E459" s="38"/>
    </row>
    <row r="460" ht="15.75" customHeight="1">
      <c r="A460" s="33"/>
      <c r="B460" s="33"/>
      <c r="C460" s="33"/>
      <c r="D460" s="34"/>
      <c r="E460" s="38"/>
    </row>
    <row r="461" ht="15.75" customHeight="1">
      <c r="A461" s="33"/>
      <c r="B461" s="33"/>
      <c r="C461" s="33"/>
      <c r="D461" s="34"/>
      <c r="E461" s="38"/>
    </row>
    <row r="462" ht="15.75" customHeight="1">
      <c r="A462" s="33"/>
      <c r="B462" s="33"/>
      <c r="C462" s="33"/>
      <c r="D462" s="34"/>
      <c r="E462" s="38"/>
    </row>
    <row r="463" ht="15.75" customHeight="1">
      <c r="A463" s="33"/>
      <c r="B463" s="33"/>
      <c r="C463" s="33"/>
      <c r="D463" s="34"/>
      <c r="E463" s="38"/>
    </row>
    <row r="464" ht="15.75" customHeight="1">
      <c r="A464" s="33"/>
      <c r="B464" s="33"/>
      <c r="C464" s="33"/>
      <c r="D464" s="34"/>
      <c r="E464" s="38"/>
    </row>
    <row r="465" ht="15.75" customHeight="1">
      <c r="A465" s="33"/>
      <c r="B465" s="33"/>
      <c r="C465" s="33"/>
      <c r="D465" s="34"/>
      <c r="E465" s="38"/>
    </row>
    <row r="466" ht="15.75" customHeight="1">
      <c r="A466" s="33"/>
      <c r="B466" s="33"/>
      <c r="C466" s="33"/>
      <c r="D466" s="34"/>
      <c r="E466" s="38"/>
    </row>
    <row r="467" ht="15.75" customHeight="1">
      <c r="A467" s="33"/>
      <c r="B467" s="33"/>
      <c r="C467" s="33"/>
      <c r="D467" s="34"/>
      <c r="E467" s="38"/>
    </row>
    <row r="468" ht="15.75" customHeight="1">
      <c r="A468" s="33"/>
      <c r="B468" s="33"/>
      <c r="C468" s="33"/>
      <c r="D468" s="34"/>
      <c r="E468" s="38"/>
    </row>
    <row r="469" ht="15.75" customHeight="1">
      <c r="A469" s="33"/>
      <c r="B469" s="33"/>
      <c r="C469" s="33"/>
      <c r="D469" s="34"/>
      <c r="E469" s="38"/>
    </row>
    <row r="470" ht="15.75" customHeight="1">
      <c r="A470" s="33"/>
      <c r="B470" s="33"/>
      <c r="C470" s="33"/>
      <c r="D470" s="34"/>
      <c r="E470" s="38"/>
    </row>
    <row r="471" ht="15.75" customHeight="1">
      <c r="A471" s="33"/>
      <c r="B471" s="33"/>
      <c r="C471" s="33"/>
      <c r="D471" s="34"/>
      <c r="E471" s="38"/>
    </row>
    <row r="472" ht="15.75" customHeight="1">
      <c r="A472" s="33"/>
      <c r="B472" s="33"/>
      <c r="C472" s="33"/>
      <c r="D472" s="34"/>
      <c r="E472" s="38"/>
    </row>
    <row r="473" ht="15.75" customHeight="1">
      <c r="A473" s="33"/>
      <c r="B473" s="33"/>
      <c r="C473" s="33"/>
      <c r="D473" s="34"/>
      <c r="E473" s="38"/>
    </row>
    <row r="474" ht="15.75" customHeight="1">
      <c r="A474" s="33"/>
      <c r="B474" s="33"/>
      <c r="C474" s="33"/>
      <c r="D474" s="34"/>
      <c r="E474" s="38"/>
    </row>
    <row r="475" ht="15.75" customHeight="1">
      <c r="A475" s="33"/>
      <c r="B475" s="33"/>
      <c r="C475" s="33"/>
      <c r="D475" s="34"/>
      <c r="E475" s="38"/>
    </row>
    <row r="476" ht="15.75" customHeight="1">
      <c r="A476" s="33"/>
      <c r="B476" s="33"/>
      <c r="C476" s="33"/>
      <c r="D476" s="34"/>
      <c r="E476" s="38"/>
    </row>
    <row r="477" ht="15.75" customHeight="1">
      <c r="A477" s="33"/>
      <c r="B477" s="33"/>
      <c r="C477" s="33"/>
      <c r="D477" s="34"/>
      <c r="E477" s="38"/>
    </row>
    <row r="478" ht="15.75" customHeight="1">
      <c r="A478" s="33"/>
      <c r="B478" s="33"/>
      <c r="C478" s="33"/>
      <c r="D478" s="34"/>
      <c r="E478" s="38"/>
    </row>
    <row r="479" ht="15.75" customHeight="1">
      <c r="A479" s="33"/>
      <c r="B479" s="33"/>
      <c r="C479" s="33"/>
      <c r="D479" s="34"/>
      <c r="E479" s="38"/>
    </row>
    <row r="480" ht="15.75" customHeight="1">
      <c r="A480" s="33"/>
      <c r="B480" s="33"/>
      <c r="C480" s="33"/>
      <c r="D480" s="34"/>
      <c r="E480" s="38"/>
    </row>
    <row r="481" ht="15.75" customHeight="1">
      <c r="A481" s="33"/>
      <c r="B481" s="33"/>
      <c r="C481" s="33"/>
      <c r="D481" s="34"/>
      <c r="E481" s="38"/>
    </row>
    <row r="482" ht="15.75" customHeight="1">
      <c r="A482" s="33"/>
      <c r="B482" s="33"/>
      <c r="C482" s="33"/>
      <c r="D482" s="34"/>
      <c r="E482" s="38"/>
    </row>
    <row r="483" ht="15.75" customHeight="1">
      <c r="A483" s="33"/>
      <c r="B483" s="33"/>
      <c r="C483" s="33"/>
      <c r="D483" s="34"/>
      <c r="E483" s="38"/>
    </row>
    <row r="484" ht="15.75" customHeight="1">
      <c r="A484" s="33"/>
      <c r="B484" s="33"/>
      <c r="C484" s="33"/>
      <c r="D484" s="34"/>
      <c r="E484" s="38"/>
    </row>
    <row r="485" ht="15.75" customHeight="1">
      <c r="A485" s="33"/>
      <c r="B485" s="33"/>
      <c r="C485" s="33"/>
      <c r="D485" s="34"/>
      <c r="E485" s="38"/>
    </row>
    <row r="486" ht="15.75" customHeight="1">
      <c r="A486" s="33"/>
      <c r="B486" s="33"/>
      <c r="C486" s="33"/>
      <c r="D486" s="34"/>
      <c r="E486" s="38"/>
    </row>
    <row r="487" ht="15.75" customHeight="1">
      <c r="A487" s="33"/>
      <c r="B487" s="33"/>
      <c r="C487" s="33"/>
      <c r="D487" s="34"/>
      <c r="E487" s="38"/>
    </row>
    <row r="488" ht="15.75" customHeight="1">
      <c r="A488" s="33"/>
      <c r="B488" s="33"/>
      <c r="C488" s="33"/>
      <c r="D488" s="34"/>
      <c r="E488" s="38"/>
    </row>
    <row r="489" ht="15.75" customHeight="1">
      <c r="A489" s="33"/>
      <c r="B489" s="33"/>
      <c r="C489" s="33"/>
      <c r="D489" s="34"/>
      <c r="E489" s="38"/>
    </row>
    <row r="490" ht="15.75" customHeight="1">
      <c r="A490" s="33"/>
      <c r="B490" s="33"/>
      <c r="C490" s="33"/>
      <c r="D490" s="34"/>
      <c r="E490" s="38"/>
    </row>
    <row r="491" ht="15.75" customHeight="1">
      <c r="A491" s="33"/>
      <c r="B491" s="33"/>
      <c r="C491" s="33"/>
      <c r="D491" s="34"/>
      <c r="E491" s="38"/>
    </row>
    <row r="492" ht="15.75" customHeight="1">
      <c r="A492" s="33"/>
      <c r="B492" s="33"/>
      <c r="C492" s="33"/>
      <c r="D492" s="34"/>
      <c r="E492" s="38"/>
    </row>
    <row r="493" ht="15.75" customHeight="1">
      <c r="A493" s="33"/>
      <c r="B493" s="33"/>
      <c r="C493" s="33"/>
      <c r="D493" s="34"/>
      <c r="E493" s="38"/>
    </row>
    <row r="494" ht="15.75" customHeight="1">
      <c r="A494" s="33"/>
      <c r="B494" s="33"/>
      <c r="C494" s="33"/>
      <c r="D494" s="34"/>
      <c r="E494" s="38"/>
    </row>
    <row r="495" ht="15.75" customHeight="1">
      <c r="A495" s="33"/>
      <c r="B495" s="33"/>
      <c r="C495" s="33"/>
      <c r="D495" s="34"/>
      <c r="E495" s="38"/>
    </row>
    <row r="496" ht="15.75" customHeight="1">
      <c r="A496" s="33"/>
      <c r="B496" s="33"/>
      <c r="C496" s="33"/>
      <c r="D496" s="34"/>
      <c r="E496" s="38"/>
    </row>
    <row r="497" ht="15.75" customHeight="1">
      <c r="A497" s="33"/>
      <c r="B497" s="33"/>
      <c r="C497" s="33"/>
      <c r="D497" s="34"/>
      <c r="E497" s="38"/>
    </row>
    <row r="498" ht="15.75" customHeight="1">
      <c r="A498" s="33"/>
      <c r="B498" s="33"/>
      <c r="C498" s="33"/>
      <c r="D498" s="34"/>
      <c r="E498" s="38"/>
    </row>
    <row r="499" ht="15.75" customHeight="1">
      <c r="A499" s="33"/>
      <c r="B499" s="33"/>
      <c r="C499" s="33"/>
      <c r="D499" s="34"/>
      <c r="E499" s="38"/>
    </row>
    <row r="500" ht="15.75" customHeight="1">
      <c r="A500" s="33"/>
      <c r="B500" s="33"/>
      <c r="C500" s="33"/>
      <c r="D500" s="34"/>
      <c r="E500" s="38"/>
    </row>
    <row r="501" ht="15.75" customHeight="1">
      <c r="A501" s="33"/>
      <c r="B501" s="33"/>
      <c r="C501" s="33"/>
      <c r="D501" s="34"/>
      <c r="E501" s="38"/>
    </row>
    <row r="502" ht="15.75" customHeight="1">
      <c r="A502" s="33"/>
      <c r="B502" s="33"/>
      <c r="C502" s="33"/>
      <c r="D502" s="34"/>
      <c r="E502" s="38"/>
    </row>
    <row r="503" ht="15.75" customHeight="1">
      <c r="A503" s="33"/>
      <c r="B503" s="33"/>
      <c r="C503" s="33"/>
      <c r="D503" s="34"/>
      <c r="E503" s="38"/>
    </row>
    <row r="504" ht="15.75" customHeight="1">
      <c r="A504" s="33"/>
      <c r="B504" s="33"/>
      <c r="C504" s="33"/>
      <c r="D504" s="34"/>
      <c r="E504" s="38"/>
    </row>
    <row r="505" ht="15.75" customHeight="1">
      <c r="A505" s="33"/>
      <c r="B505" s="33"/>
      <c r="C505" s="33"/>
      <c r="D505" s="34"/>
      <c r="E505" s="38"/>
    </row>
    <row r="506" ht="15.75" customHeight="1">
      <c r="A506" s="33"/>
      <c r="B506" s="33"/>
      <c r="C506" s="33"/>
      <c r="D506" s="34"/>
      <c r="E506" s="38"/>
    </row>
    <row r="507" ht="15.75" customHeight="1">
      <c r="A507" s="33"/>
      <c r="B507" s="33"/>
      <c r="C507" s="33"/>
      <c r="D507" s="34"/>
      <c r="E507" s="38"/>
    </row>
    <row r="508" ht="15.75" customHeight="1">
      <c r="A508" s="33"/>
      <c r="B508" s="33"/>
      <c r="C508" s="33"/>
      <c r="D508" s="34"/>
      <c r="E508" s="38"/>
    </row>
    <row r="509" ht="15.75" customHeight="1">
      <c r="A509" s="33"/>
      <c r="B509" s="33"/>
      <c r="C509" s="33"/>
      <c r="D509" s="34"/>
      <c r="E509" s="38"/>
    </row>
    <row r="510" ht="15.75" customHeight="1">
      <c r="A510" s="33"/>
      <c r="B510" s="33"/>
      <c r="C510" s="33"/>
      <c r="D510" s="34"/>
      <c r="E510" s="38"/>
    </row>
    <row r="511" ht="15.75" customHeight="1">
      <c r="A511" s="33"/>
      <c r="B511" s="33"/>
      <c r="C511" s="33"/>
      <c r="D511" s="34"/>
      <c r="E511" s="38"/>
    </row>
    <row r="512" ht="15.75" customHeight="1">
      <c r="A512" s="33"/>
      <c r="B512" s="33"/>
      <c r="C512" s="33"/>
      <c r="D512" s="34"/>
      <c r="E512" s="38"/>
    </row>
    <row r="513" ht="15.75" customHeight="1">
      <c r="A513" s="33"/>
      <c r="B513" s="33"/>
      <c r="C513" s="33"/>
      <c r="D513" s="34"/>
      <c r="E513" s="38"/>
    </row>
    <row r="514" ht="15.75" customHeight="1">
      <c r="A514" s="33"/>
      <c r="B514" s="33"/>
      <c r="C514" s="33"/>
      <c r="D514" s="34"/>
      <c r="E514" s="38"/>
    </row>
    <row r="515" ht="15.75" customHeight="1">
      <c r="A515" s="33"/>
      <c r="B515" s="33"/>
      <c r="C515" s="33"/>
      <c r="D515" s="34"/>
      <c r="E515" s="38"/>
    </row>
    <row r="516" ht="15.75" customHeight="1">
      <c r="A516" s="33"/>
      <c r="B516" s="33"/>
      <c r="C516" s="33"/>
      <c r="D516" s="34"/>
      <c r="E516" s="38"/>
    </row>
    <row r="517" ht="15.75" customHeight="1">
      <c r="A517" s="33"/>
      <c r="B517" s="33"/>
      <c r="C517" s="33"/>
      <c r="D517" s="34"/>
      <c r="E517" s="38"/>
    </row>
    <row r="518" ht="15.75" customHeight="1">
      <c r="A518" s="33"/>
      <c r="B518" s="33"/>
      <c r="C518" s="33"/>
      <c r="D518" s="34"/>
      <c r="E518" s="38"/>
    </row>
    <row r="519" ht="15.75" customHeight="1">
      <c r="A519" s="33"/>
      <c r="B519" s="33"/>
      <c r="C519" s="33"/>
      <c r="D519" s="34"/>
      <c r="E519" s="38"/>
    </row>
    <row r="520" ht="15.75" customHeight="1">
      <c r="A520" s="33"/>
      <c r="B520" s="33"/>
      <c r="C520" s="33"/>
      <c r="D520" s="34"/>
      <c r="E520" s="38"/>
    </row>
    <row r="521" ht="15.75" customHeight="1">
      <c r="A521" s="33"/>
      <c r="B521" s="33"/>
      <c r="C521" s="33"/>
      <c r="D521" s="34"/>
      <c r="E521" s="38"/>
    </row>
    <row r="522" ht="15.75" customHeight="1">
      <c r="A522" s="33"/>
      <c r="B522" s="33"/>
      <c r="C522" s="33"/>
      <c r="D522" s="34"/>
      <c r="E522" s="38"/>
    </row>
    <row r="523" ht="15.75" customHeight="1">
      <c r="A523" s="33"/>
      <c r="B523" s="33"/>
      <c r="C523" s="33"/>
      <c r="D523" s="34"/>
      <c r="E523" s="38"/>
    </row>
    <row r="524" ht="15.75" customHeight="1">
      <c r="A524" s="33"/>
      <c r="B524" s="33"/>
      <c r="C524" s="33"/>
      <c r="D524" s="34"/>
      <c r="E524" s="38"/>
    </row>
    <row r="525" ht="15.75" customHeight="1">
      <c r="A525" s="33"/>
      <c r="B525" s="33"/>
      <c r="C525" s="33"/>
      <c r="D525" s="34"/>
      <c r="E525" s="38"/>
    </row>
    <row r="526" ht="15.75" customHeight="1">
      <c r="A526" s="33"/>
      <c r="B526" s="33"/>
      <c r="C526" s="33"/>
      <c r="D526" s="34"/>
      <c r="E526" s="38"/>
    </row>
    <row r="527" ht="15.75" customHeight="1">
      <c r="A527" s="33"/>
      <c r="B527" s="33"/>
      <c r="C527" s="33"/>
      <c r="D527" s="34"/>
      <c r="E527" s="38"/>
    </row>
    <row r="528" ht="15.75" customHeight="1">
      <c r="A528" s="33"/>
      <c r="B528" s="33"/>
      <c r="C528" s="33"/>
      <c r="D528" s="34"/>
      <c r="E528" s="38"/>
    </row>
    <row r="529" ht="15.75" customHeight="1">
      <c r="A529" s="33"/>
      <c r="B529" s="33"/>
      <c r="C529" s="33"/>
      <c r="D529" s="34"/>
      <c r="E529" s="38"/>
    </row>
    <row r="530" ht="15.75" customHeight="1">
      <c r="A530" s="33"/>
      <c r="B530" s="33"/>
      <c r="C530" s="33"/>
      <c r="D530" s="34"/>
      <c r="E530" s="38"/>
    </row>
    <row r="531" ht="15.75" customHeight="1">
      <c r="A531" s="33"/>
      <c r="B531" s="33"/>
      <c r="C531" s="33"/>
      <c r="D531" s="34"/>
      <c r="E531" s="38"/>
    </row>
    <row r="532" ht="15.75" customHeight="1">
      <c r="A532" s="33"/>
      <c r="B532" s="33"/>
      <c r="C532" s="33"/>
      <c r="D532" s="34"/>
      <c r="E532" s="38"/>
    </row>
    <row r="533" ht="15.75" customHeight="1">
      <c r="A533" s="33"/>
      <c r="B533" s="33"/>
      <c r="C533" s="33"/>
      <c r="D533" s="34"/>
      <c r="E533" s="38"/>
    </row>
    <row r="534" ht="15.75" customHeight="1">
      <c r="A534" s="33"/>
      <c r="B534" s="33"/>
      <c r="C534" s="33"/>
      <c r="D534" s="34"/>
      <c r="E534" s="38"/>
    </row>
    <row r="535" ht="15.75" customHeight="1">
      <c r="A535" s="33"/>
      <c r="B535" s="33"/>
      <c r="C535" s="33"/>
      <c r="D535" s="34"/>
      <c r="E535" s="38"/>
    </row>
    <row r="536" ht="15.75" customHeight="1">
      <c r="A536" s="33"/>
      <c r="B536" s="33"/>
      <c r="C536" s="33"/>
      <c r="D536" s="34"/>
      <c r="E536" s="38"/>
    </row>
    <row r="537" ht="15.75" customHeight="1">
      <c r="A537" s="33"/>
      <c r="B537" s="33"/>
      <c r="C537" s="33"/>
      <c r="D537" s="34"/>
      <c r="E537" s="38"/>
    </row>
    <row r="538" ht="15.75" customHeight="1">
      <c r="A538" s="33"/>
      <c r="B538" s="33"/>
      <c r="C538" s="33"/>
      <c r="D538" s="34"/>
      <c r="E538" s="38"/>
    </row>
    <row r="539" ht="15.75" customHeight="1">
      <c r="A539" s="33"/>
      <c r="B539" s="33"/>
      <c r="C539" s="33"/>
      <c r="D539" s="34"/>
      <c r="E539" s="38"/>
    </row>
    <row r="540" ht="15.75" customHeight="1">
      <c r="A540" s="33"/>
      <c r="B540" s="33"/>
      <c r="C540" s="33"/>
      <c r="D540" s="34"/>
      <c r="E540" s="38"/>
    </row>
    <row r="541" ht="15.75" customHeight="1">
      <c r="A541" s="33"/>
      <c r="B541" s="33"/>
      <c r="C541" s="33"/>
      <c r="D541" s="34"/>
      <c r="E541" s="38"/>
    </row>
    <row r="542" ht="15.75" customHeight="1">
      <c r="A542" s="33"/>
      <c r="B542" s="33"/>
      <c r="C542" s="33"/>
      <c r="D542" s="34"/>
      <c r="E542" s="38"/>
    </row>
    <row r="543" ht="15.75" customHeight="1">
      <c r="A543" s="33"/>
      <c r="B543" s="33"/>
      <c r="C543" s="33"/>
      <c r="D543" s="34"/>
      <c r="E543" s="38"/>
    </row>
    <row r="544" ht="15.75" customHeight="1">
      <c r="A544" s="33"/>
      <c r="B544" s="33"/>
      <c r="C544" s="33"/>
      <c r="D544" s="34"/>
      <c r="E544" s="38"/>
    </row>
    <row r="545" ht="15.75" customHeight="1">
      <c r="A545" s="33"/>
      <c r="B545" s="33"/>
      <c r="C545" s="33"/>
      <c r="D545" s="34"/>
      <c r="E545" s="38"/>
    </row>
    <row r="546" ht="15.75" customHeight="1">
      <c r="A546" s="33"/>
      <c r="B546" s="33"/>
      <c r="C546" s="33"/>
      <c r="D546" s="34"/>
      <c r="E546" s="38"/>
    </row>
    <row r="547" ht="15.75" customHeight="1">
      <c r="A547" s="33"/>
      <c r="B547" s="33"/>
      <c r="C547" s="33"/>
      <c r="D547" s="34"/>
      <c r="E547" s="38"/>
    </row>
    <row r="548" ht="15.75" customHeight="1">
      <c r="A548" s="33"/>
      <c r="B548" s="33"/>
      <c r="C548" s="33"/>
      <c r="D548" s="34"/>
      <c r="E548" s="38"/>
    </row>
    <row r="549" ht="15.75" customHeight="1">
      <c r="A549" s="33"/>
      <c r="B549" s="33"/>
      <c r="C549" s="33"/>
      <c r="D549" s="34"/>
      <c r="E549" s="38"/>
    </row>
    <row r="550" ht="15.75" customHeight="1">
      <c r="A550" s="33"/>
      <c r="B550" s="33"/>
      <c r="C550" s="33"/>
      <c r="D550" s="34"/>
      <c r="E550" s="38"/>
    </row>
    <row r="551" ht="15.75" customHeight="1">
      <c r="A551" s="33"/>
      <c r="B551" s="33"/>
      <c r="C551" s="33"/>
      <c r="D551" s="34"/>
      <c r="E551" s="38"/>
    </row>
    <row r="552" ht="15.75" customHeight="1">
      <c r="A552" s="33"/>
      <c r="B552" s="33"/>
      <c r="C552" s="33"/>
      <c r="D552" s="34"/>
      <c r="E552" s="38"/>
    </row>
    <row r="553" ht="15.75" customHeight="1">
      <c r="A553" s="33"/>
      <c r="B553" s="33"/>
      <c r="C553" s="33"/>
      <c r="D553" s="34"/>
      <c r="E553" s="38"/>
    </row>
    <row r="554" ht="15.75" customHeight="1">
      <c r="A554" s="33"/>
      <c r="B554" s="33"/>
      <c r="C554" s="33"/>
      <c r="D554" s="34"/>
      <c r="E554" s="38"/>
    </row>
    <row r="555" ht="15.75" customHeight="1">
      <c r="A555" s="33"/>
      <c r="B555" s="33"/>
      <c r="C555" s="33"/>
      <c r="D555" s="34"/>
      <c r="E555" s="38"/>
    </row>
    <row r="556" ht="15.75" customHeight="1">
      <c r="A556" s="33"/>
      <c r="B556" s="33"/>
      <c r="C556" s="33"/>
      <c r="D556" s="34"/>
      <c r="E556" s="38"/>
    </row>
    <row r="557" ht="15.75" customHeight="1">
      <c r="A557" s="33"/>
      <c r="B557" s="33"/>
      <c r="C557" s="33"/>
      <c r="D557" s="34"/>
      <c r="E557" s="38"/>
    </row>
    <row r="558" ht="15.75" customHeight="1">
      <c r="A558" s="33"/>
      <c r="B558" s="33"/>
      <c r="C558" s="33"/>
      <c r="D558" s="34"/>
      <c r="E558" s="38"/>
    </row>
    <row r="559" ht="15.75" customHeight="1">
      <c r="A559" s="33"/>
      <c r="B559" s="33"/>
      <c r="C559" s="33"/>
      <c r="D559" s="34"/>
      <c r="E559" s="38"/>
    </row>
    <row r="560" ht="15.75" customHeight="1">
      <c r="A560" s="33"/>
      <c r="B560" s="33"/>
      <c r="C560" s="33"/>
      <c r="D560" s="34"/>
      <c r="E560" s="38"/>
    </row>
    <row r="561" ht="15.75" customHeight="1">
      <c r="A561" s="33"/>
      <c r="B561" s="33"/>
      <c r="C561" s="33"/>
      <c r="D561" s="34"/>
      <c r="E561" s="38"/>
    </row>
    <row r="562" ht="15.75" customHeight="1">
      <c r="A562" s="33"/>
      <c r="B562" s="33"/>
      <c r="C562" s="33"/>
      <c r="D562" s="34"/>
      <c r="E562" s="38"/>
    </row>
    <row r="563" ht="15.75" customHeight="1">
      <c r="A563" s="33"/>
      <c r="B563" s="33"/>
      <c r="C563" s="33"/>
      <c r="D563" s="34"/>
      <c r="E563" s="38"/>
    </row>
    <row r="564" ht="15.75" customHeight="1">
      <c r="A564" s="33"/>
      <c r="B564" s="33"/>
      <c r="C564" s="33"/>
      <c r="D564" s="34"/>
      <c r="E564" s="38"/>
    </row>
    <row r="565" ht="15.75" customHeight="1">
      <c r="A565" s="33"/>
      <c r="B565" s="33"/>
      <c r="C565" s="33"/>
      <c r="D565" s="34"/>
      <c r="E565" s="38"/>
    </row>
    <row r="566" ht="15.75" customHeight="1">
      <c r="A566" s="33"/>
      <c r="B566" s="33"/>
      <c r="C566" s="33"/>
      <c r="D566" s="34"/>
      <c r="E566" s="38"/>
    </row>
    <row r="567" ht="15.75" customHeight="1">
      <c r="A567" s="33"/>
      <c r="B567" s="33"/>
      <c r="C567" s="33"/>
      <c r="D567" s="34"/>
      <c r="E567" s="38"/>
    </row>
    <row r="568" ht="15.75" customHeight="1">
      <c r="A568" s="33"/>
      <c r="B568" s="33"/>
      <c r="C568" s="33"/>
      <c r="D568" s="34"/>
      <c r="E568" s="38"/>
    </row>
    <row r="569" ht="15.75" customHeight="1">
      <c r="A569" s="33"/>
      <c r="B569" s="33"/>
      <c r="C569" s="33"/>
      <c r="D569" s="34"/>
      <c r="E569" s="38"/>
    </row>
    <row r="570" ht="15.75" customHeight="1">
      <c r="A570" s="33"/>
      <c r="B570" s="33"/>
      <c r="C570" s="33"/>
      <c r="D570" s="34"/>
      <c r="E570" s="38"/>
    </row>
    <row r="571" ht="15.75" customHeight="1">
      <c r="A571" s="33"/>
      <c r="B571" s="33"/>
      <c r="C571" s="33"/>
      <c r="D571" s="34"/>
      <c r="E571" s="38"/>
    </row>
    <row r="572" ht="15.75" customHeight="1">
      <c r="A572" s="33"/>
      <c r="B572" s="33"/>
      <c r="C572" s="33"/>
      <c r="D572" s="34"/>
      <c r="E572" s="38"/>
    </row>
    <row r="573" ht="15.75" customHeight="1">
      <c r="A573" s="33"/>
      <c r="B573" s="33"/>
      <c r="C573" s="33"/>
      <c r="D573" s="34"/>
      <c r="E573" s="38"/>
    </row>
    <row r="574" ht="15.75" customHeight="1">
      <c r="A574" s="33"/>
      <c r="B574" s="33"/>
      <c r="C574" s="33"/>
      <c r="D574" s="34"/>
      <c r="E574" s="38"/>
    </row>
    <row r="575" ht="15.75" customHeight="1">
      <c r="A575" s="33"/>
      <c r="B575" s="33"/>
      <c r="C575" s="33"/>
      <c r="D575" s="34"/>
      <c r="E575" s="38"/>
    </row>
    <row r="576" ht="15.75" customHeight="1">
      <c r="A576" s="33"/>
      <c r="B576" s="33"/>
      <c r="C576" s="33"/>
      <c r="D576" s="34"/>
      <c r="E576" s="38"/>
    </row>
    <row r="577" ht="15.75" customHeight="1">
      <c r="A577" s="33"/>
      <c r="B577" s="33"/>
      <c r="C577" s="33"/>
      <c r="D577" s="34"/>
      <c r="E577" s="38"/>
    </row>
    <row r="578" ht="15.75" customHeight="1">
      <c r="A578" s="33"/>
      <c r="B578" s="33"/>
      <c r="C578" s="33"/>
      <c r="D578" s="34"/>
      <c r="E578" s="38"/>
    </row>
    <row r="579" ht="15.75" customHeight="1">
      <c r="A579" s="33"/>
      <c r="B579" s="33"/>
      <c r="C579" s="33"/>
      <c r="D579" s="34"/>
      <c r="E579" s="38"/>
    </row>
    <row r="580" ht="15.75" customHeight="1">
      <c r="A580" s="33"/>
      <c r="B580" s="33"/>
      <c r="C580" s="33"/>
      <c r="D580" s="34"/>
      <c r="E580" s="38"/>
    </row>
    <row r="581" ht="15.75" customHeight="1">
      <c r="A581" s="33"/>
      <c r="B581" s="33"/>
      <c r="C581" s="33"/>
      <c r="D581" s="34"/>
      <c r="E581" s="38"/>
    </row>
    <row r="582" ht="15.75" customHeight="1">
      <c r="A582" s="33"/>
      <c r="B582" s="33"/>
      <c r="C582" s="33"/>
      <c r="D582" s="34"/>
      <c r="E582" s="38"/>
    </row>
    <row r="583" ht="15.75" customHeight="1">
      <c r="A583" s="33"/>
      <c r="B583" s="33"/>
      <c r="C583" s="33"/>
      <c r="D583" s="34"/>
      <c r="E583" s="38"/>
    </row>
    <row r="584" ht="15.75" customHeight="1">
      <c r="A584" s="33"/>
      <c r="B584" s="33"/>
      <c r="C584" s="33"/>
      <c r="D584" s="34"/>
      <c r="E584" s="38"/>
    </row>
    <row r="585" ht="15.75" customHeight="1">
      <c r="A585" s="33"/>
      <c r="B585" s="33"/>
      <c r="C585" s="33"/>
      <c r="D585" s="34"/>
      <c r="E585" s="38"/>
    </row>
    <row r="586" ht="15.75" customHeight="1">
      <c r="A586" s="33"/>
      <c r="B586" s="33"/>
      <c r="C586" s="33"/>
      <c r="D586" s="34"/>
      <c r="E586" s="38"/>
    </row>
    <row r="587" ht="15.75" customHeight="1">
      <c r="A587" s="33"/>
      <c r="B587" s="33"/>
      <c r="C587" s="33"/>
      <c r="D587" s="34"/>
      <c r="E587" s="38"/>
    </row>
    <row r="588" ht="15.75" customHeight="1">
      <c r="A588" s="33"/>
      <c r="B588" s="33"/>
      <c r="C588" s="33"/>
      <c r="D588" s="34"/>
      <c r="E588" s="38"/>
    </row>
    <row r="589" ht="15.75" customHeight="1">
      <c r="A589" s="33"/>
      <c r="B589" s="33"/>
      <c r="C589" s="33"/>
      <c r="D589" s="34"/>
      <c r="E589" s="38"/>
    </row>
    <row r="590" ht="15.75" customHeight="1">
      <c r="A590" s="33"/>
      <c r="B590" s="33"/>
      <c r="C590" s="33"/>
      <c r="D590" s="34"/>
      <c r="E590" s="38"/>
    </row>
    <row r="591" ht="15.75" customHeight="1">
      <c r="A591" s="33"/>
      <c r="B591" s="33"/>
      <c r="C591" s="33"/>
      <c r="D591" s="34"/>
      <c r="E591" s="38"/>
    </row>
    <row r="592" ht="15.75" customHeight="1">
      <c r="A592" s="33"/>
      <c r="B592" s="33"/>
      <c r="C592" s="33"/>
      <c r="D592" s="34"/>
      <c r="E592" s="38"/>
    </row>
    <row r="593" ht="15.75" customHeight="1">
      <c r="A593" s="33"/>
      <c r="B593" s="33"/>
      <c r="C593" s="33"/>
      <c r="D593" s="34"/>
      <c r="E593" s="38"/>
    </row>
    <row r="594" ht="15.75" customHeight="1">
      <c r="A594" s="33"/>
      <c r="B594" s="33"/>
      <c r="C594" s="33"/>
      <c r="D594" s="34"/>
      <c r="E594" s="38"/>
    </row>
    <row r="595" ht="15.75" customHeight="1">
      <c r="A595" s="33"/>
      <c r="B595" s="33"/>
      <c r="C595" s="33"/>
      <c r="D595" s="34"/>
      <c r="E595" s="38"/>
    </row>
    <row r="596" ht="15.75" customHeight="1">
      <c r="A596" s="33"/>
      <c r="B596" s="33"/>
      <c r="C596" s="33"/>
      <c r="D596" s="34"/>
      <c r="E596" s="38"/>
    </row>
    <row r="597" ht="15.75" customHeight="1">
      <c r="A597" s="33"/>
      <c r="B597" s="33"/>
      <c r="C597" s="33"/>
      <c r="D597" s="34"/>
      <c r="E597" s="38"/>
    </row>
    <row r="598" ht="15.75" customHeight="1">
      <c r="A598" s="33"/>
      <c r="B598" s="33"/>
      <c r="C598" s="33"/>
      <c r="D598" s="34"/>
      <c r="E598" s="38"/>
    </row>
    <row r="599" ht="15.75" customHeight="1">
      <c r="A599" s="33"/>
      <c r="B599" s="33"/>
      <c r="C599" s="33"/>
      <c r="D599" s="34"/>
      <c r="E599" s="38"/>
    </row>
    <row r="600" ht="15.75" customHeight="1">
      <c r="A600" s="33"/>
      <c r="B600" s="33"/>
      <c r="C600" s="33"/>
      <c r="D600" s="34"/>
      <c r="E600" s="38"/>
    </row>
    <row r="601" ht="15.75" customHeight="1">
      <c r="A601" s="33"/>
      <c r="B601" s="33"/>
      <c r="C601" s="33"/>
      <c r="D601" s="34"/>
      <c r="E601" s="38"/>
    </row>
    <row r="602" ht="15.75" customHeight="1">
      <c r="A602" s="33"/>
      <c r="B602" s="33"/>
      <c r="C602" s="33"/>
      <c r="D602" s="34"/>
      <c r="E602" s="38"/>
    </row>
    <row r="603" ht="15.75" customHeight="1">
      <c r="A603" s="33"/>
      <c r="B603" s="33"/>
      <c r="C603" s="33"/>
      <c r="D603" s="34"/>
      <c r="E603" s="38"/>
    </row>
    <row r="604" ht="15.75" customHeight="1">
      <c r="A604" s="33"/>
      <c r="B604" s="33"/>
      <c r="C604" s="33"/>
      <c r="D604" s="34"/>
      <c r="E604" s="38"/>
    </row>
    <row r="605" ht="15.75" customHeight="1">
      <c r="A605" s="33"/>
      <c r="B605" s="33"/>
      <c r="C605" s="33"/>
      <c r="D605" s="34"/>
      <c r="E605" s="38"/>
    </row>
    <row r="606" ht="15.75" customHeight="1">
      <c r="A606" s="33"/>
      <c r="B606" s="33"/>
      <c r="C606" s="33"/>
      <c r="D606" s="34"/>
      <c r="E606" s="38"/>
    </row>
    <row r="607" ht="15.75" customHeight="1">
      <c r="A607" s="33"/>
      <c r="B607" s="33"/>
      <c r="C607" s="33"/>
      <c r="D607" s="34"/>
      <c r="E607" s="38"/>
    </row>
    <row r="608" ht="15.75" customHeight="1">
      <c r="A608" s="33"/>
      <c r="B608" s="33"/>
      <c r="C608" s="33"/>
      <c r="D608" s="34"/>
      <c r="E608" s="38"/>
    </row>
    <row r="609" ht="15.75" customHeight="1">
      <c r="A609" s="33"/>
      <c r="B609" s="33"/>
      <c r="C609" s="33"/>
      <c r="D609" s="34"/>
      <c r="E609" s="38"/>
    </row>
    <row r="610" ht="15.75" customHeight="1">
      <c r="A610" s="33"/>
      <c r="B610" s="33"/>
      <c r="C610" s="33"/>
      <c r="D610" s="34"/>
      <c r="E610" s="38"/>
    </row>
    <row r="611" ht="15.75" customHeight="1">
      <c r="A611" s="33"/>
      <c r="B611" s="33"/>
      <c r="C611" s="33"/>
      <c r="D611" s="34"/>
      <c r="E611" s="38"/>
    </row>
    <row r="612" ht="15.75" customHeight="1">
      <c r="A612" s="33"/>
      <c r="B612" s="33"/>
      <c r="C612" s="33"/>
      <c r="D612" s="34"/>
      <c r="E612" s="38"/>
    </row>
    <row r="613" ht="15.75" customHeight="1">
      <c r="A613" s="33"/>
      <c r="B613" s="33"/>
      <c r="C613" s="33"/>
      <c r="D613" s="34"/>
      <c r="E613" s="38"/>
    </row>
    <row r="614" ht="15.75" customHeight="1">
      <c r="A614" s="33"/>
      <c r="B614" s="33"/>
      <c r="C614" s="33"/>
      <c r="D614" s="34"/>
      <c r="E614" s="38"/>
    </row>
    <row r="615" ht="15.75" customHeight="1">
      <c r="A615" s="33"/>
      <c r="B615" s="33"/>
      <c r="C615" s="33"/>
      <c r="D615" s="34"/>
      <c r="E615" s="38"/>
    </row>
    <row r="616" ht="15.75" customHeight="1">
      <c r="A616" s="33"/>
      <c r="B616" s="33"/>
      <c r="C616" s="33"/>
      <c r="D616" s="34"/>
      <c r="E616" s="38"/>
    </row>
    <row r="617" ht="15.75" customHeight="1">
      <c r="A617" s="33"/>
      <c r="B617" s="33"/>
      <c r="C617" s="33"/>
      <c r="D617" s="34"/>
      <c r="E617" s="38"/>
    </row>
    <row r="618" ht="15.75" customHeight="1">
      <c r="A618" s="33"/>
      <c r="B618" s="33"/>
      <c r="C618" s="33"/>
      <c r="D618" s="34"/>
      <c r="E618" s="38"/>
    </row>
    <row r="619" ht="15.75" customHeight="1">
      <c r="A619" s="33"/>
      <c r="B619" s="33"/>
      <c r="C619" s="33"/>
      <c r="D619" s="34"/>
      <c r="E619" s="38"/>
    </row>
    <row r="620" ht="15.75" customHeight="1">
      <c r="A620" s="33"/>
      <c r="B620" s="33"/>
      <c r="C620" s="33"/>
      <c r="D620" s="34"/>
      <c r="E620" s="38"/>
    </row>
    <row r="621" ht="15.75" customHeight="1">
      <c r="A621" s="33"/>
      <c r="B621" s="33"/>
      <c r="C621" s="33"/>
      <c r="D621" s="34"/>
      <c r="E621" s="38"/>
    </row>
    <row r="622" ht="15.75" customHeight="1">
      <c r="A622" s="33"/>
      <c r="B622" s="33"/>
      <c r="C622" s="33"/>
      <c r="D622" s="34"/>
      <c r="E622" s="38"/>
    </row>
    <row r="623" ht="15.75" customHeight="1">
      <c r="A623" s="33"/>
      <c r="B623" s="33"/>
      <c r="C623" s="33"/>
      <c r="D623" s="34"/>
      <c r="E623" s="38"/>
    </row>
    <row r="624" ht="15.75" customHeight="1">
      <c r="A624" s="33"/>
      <c r="B624" s="33"/>
      <c r="C624" s="33"/>
      <c r="D624" s="34"/>
      <c r="E624" s="38"/>
    </row>
    <row r="625" ht="15.75" customHeight="1">
      <c r="A625" s="33"/>
      <c r="B625" s="33"/>
      <c r="C625" s="33"/>
      <c r="D625" s="34"/>
      <c r="E625" s="38"/>
    </row>
    <row r="626" ht="15.75" customHeight="1">
      <c r="A626" s="33"/>
      <c r="B626" s="33"/>
      <c r="C626" s="33"/>
      <c r="D626" s="34"/>
      <c r="E626" s="38"/>
    </row>
    <row r="627" ht="15.75" customHeight="1">
      <c r="A627" s="33"/>
      <c r="B627" s="33"/>
      <c r="C627" s="33"/>
      <c r="D627" s="34"/>
      <c r="E627" s="38"/>
    </row>
    <row r="628" ht="15.75" customHeight="1">
      <c r="A628" s="33"/>
      <c r="B628" s="33"/>
      <c r="C628" s="33"/>
      <c r="D628" s="34"/>
      <c r="E628" s="38"/>
    </row>
    <row r="629" ht="15.75" customHeight="1">
      <c r="A629" s="33"/>
      <c r="B629" s="33"/>
      <c r="C629" s="33"/>
      <c r="D629" s="34"/>
      <c r="E629" s="38"/>
    </row>
    <row r="630" ht="15.75" customHeight="1">
      <c r="A630" s="33"/>
      <c r="B630" s="33"/>
      <c r="C630" s="33"/>
      <c r="D630" s="34"/>
      <c r="E630" s="38"/>
    </row>
    <row r="631" ht="15.75" customHeight="1">
      <c r="A631" s="33"/>
      <c r="B631" s="33"/>
      <c r="C631" s="33"/>
      <c r="D631" s="34"/>
      <c r="E631" s="38"/>
    </row>
    <row r="632" ht="15.75" customHeight="1">
      <c r="A632" s="33"/>
      <c r="B632" s="33"/>
      <c r="C632" s="33"/>
      <c r="D632" s="34"/>
      <c r="E632" s="38"/>
    </row>
    <row r="633" ht="15.75" customHeight="1">
      <c r="A633" s="33"/>
      <c r="B633" s="33"/>
      <c r="C633" s="33"/>
      <c r="D633" s="34"/>
      <c r="E633" s="38"/>
    </row>
    <row r="634" ht="15.75" customHeight="1">
      <c r="A634" s="33"/>
      <c r="B634" s="33"/>
      <c r="C634" s="33"/>
      <c r="D634" s="34"/>
      <c r="E634" s="38"/>
    </row>
    <row r="635" ht="15.75" customHeight="1">
      <c r="A635" s="33"/>
      <c r="B635" s="33"/>
      <c r="C635" s="33"/>
      <c r="D635" s="34"/>
      <c r="E635" s="38"/>
    </row>
    <row r="636" ht="15.75" customHeight="1">
      <c r="A636" s="33"/>
      <c r="B636" s="33"/>
      <c r="C636" s="33"/>
      <c r="D636" s="34"/>
      <c r="E636" s="38"/>
    </row>
    <row r="637" ht="15.75" customHeight="1">
      <c r="A637" s="33"/>
      <c r="B637" s="33"/>
      <c r="C637" s="33"/>
      <c r="D637" s="34"/>
      <c r="E637" s="38"/>
    </row>
    <row r="638" ht="15.75" customHeight="1">
      <c r="A638" s="33"/>
      <c r="B638" s="33"/>
      <c r="C638" s="33"/>
      <c r="D638" s="34"/>
      <c r="E638" s="38"/>
    </row>
    <row r="639" ht="15.75" customHeight="1">
      <c r="A639" s="33"/>
      <c r="B639" s="33"/>
      <c r="C639" s="33"/>
      <c r="D639" s="34"/>
      <c r="E639" s="38"/>
    </row>
    <row r="640" ht="15.75" customHeight="1">
      <c r="A640" s="33"/>
      <c r="B640" s="33"/>
      <c r="C640" s="33"/>
      <c r="D640" s="34"/>
      <c r="E640" s="38"/>
    </row>
    <row r="641" ht="15.75" customHeight="1">
      <c r="A641" s="33"/>
      <c r="B641" s="33"/>
      <c r="C641" s="33"/>
      <c r="D641" s="34"/>
      <c r="E641" s="38"/>
    </row>
    <row r="642" ht="15.75" customHeight="1">
      <c r="A642" s="33"/>
      <c r="B642" s="33"/>
      <c r="C642" s="33"/>
      <c r="D642" s="34"/>
      <c r="E642" s="38"/>
    </row>
    <row r="643" ht="15.75" customHeight="1">
      <c r="A643" s="33"/>
      <c r="B643" s="33"/>
      <c r="C643" s="33"/>
      <c r="D643" s="34"/>
      <c r="E643" s="38"/>
    </row>
    <row r="644" ht="15.75" customHeight="1">
      <c r="A644" s="33"/>
      <c r="B644" s="33"/>
      <c r="C644" s="33"/>
      <c r="D644" s="34"/>
      <c r="E644" s="38"/>
    </row>
    <row r="645" ht="15.75" customHeight="1">
      <c r="A645" s="33"/>
      <c r="B645" s="33"/>
      <c r="C645" s="33"/>
      <c r="D645" s="34"/>
      <c r="E645" s="38"/>
    </row>
    <row r="646" ht="15.75" customHeight="1">
      <c r="A646" s="33"/>
      <c r="B646" s="33"/>
      <c r="C646" s="33"/>
      <c r="D646" s="34"/>
      <c r="E646" s="38"/>
    </row>
    <row r="647" ht="15.75" customHeight="1">
      <c r="A647" s="33"/>
      <c r="B647" s="33"/>
      <c r="C647" s="33"/>
      <c r="D647" s="34"/>
      <c r="E647" s="38"/>
    </row>
    <row r="648" ht="15.75" customHeight="1">
      <c r="A648" s="33"/>
      <c r="B648" s="33"/>
      <c r="C648" s="33"/>
      <c r="D648" s="34"/>
      <c r="E648" s="38"/>
    </row>
    <row r="649" ht="15.75" customHeight="1">
      <c r="A649" s="33"/>
      <c r="B649" s="33"/>
      <c r="C649" s="33"/>
      <c r="D649" s="34"/>
      <c r="E649" s="38"/>
    </row>
    <row r="650" ht="15.75" customHeight="1">
      <c r="A650" s="33"/>
      <c r="B650" s="33"/>
      <c r="C650" s="33"/>
      <c r="D650" s="34"/>
      <c r="E650" s="38"/>
    </row>
    <row r="651" ht="15.75" customHeight="1">
      <c r="A651" s="33"/>
      <c r="B651" s="33"/>
      <c r="C651" s="33"/>
      <c r="D651" s="34"/>
      <c r="E651" s="38"/>
    </row>
    <row r="652" ht="15.75" customHeight="1">
      <c r="A652" s="33"/>
      <c r="B652" s="33"/>
      <c r="C652" s="33"/>
      <c r="D652" s="34"/>
      <c r="E652" s="38"/>
    </row>
    <row r="653" ht="15.75" customHeight="1">
      <c r="A653" s="33"/>
      <c r="B653" s="33"/>
      <c r="C653" s="33"/>
      <c r="D653" s="34"/>
      <c r="E653" s="38"/>
    </row>
    <row r="654" ht="15.75" customHeight="1">
      <c r="A654" s="33"/>
      <c r="B654" s="33"/>
      <c r="C654" s="33"/>
      <c r="D654" s="34"/>
      <c r="E654" s="38"/>
    </row>
    <row r="655" ht="15.75" customHeight="1">
      <c r="A655" s="33"/>
      <c r="B655" s="33"/>
      <c r="C655" s="33"/>
      <c r="D655" s="34"/>
      <c r="E655" s="38"/>
    </row>
    <row r="656" ht="15.75" customHeight="1">
      <c r="A656" s="33"/>
      <c r="B656" s="33"/>
      <c r="C656" s="33"/>
      <c r="D656" s="34"/>
      <c r="E656" s="38"/>
    </row>
    <row r="657" ht="15.75" customHeight="1">
      <c r="A657" s="33"/>
      <c r="B657" s="33"/>
      <c r="C657" s="33"/>
      <c r="D657" s="34"/>
      <c r="E657" s="38"/>
    </row>
    <row r="658" ht="15.75" customHeight="1">
      <c r="A658" s="33"/>
      <c r="B658" s="33"/>
      <c r="C658" s="33"/>
      <c r="D658" s="34"/>
      <c r="E658" s="38"/>
    </row>
    <row r="659" ht="15.75" customHeight="1">
      <c r="A659" s="33"/>
      <c r="B659" s="33"/>
      <c r="C659" s="33"/>
      <c r="D659" s="34"/>
      <c r="E659" s="38"/>
    </row>
    <row r="660" ht="15.75" customHeight="1">
      <c r="A660" s="33"/>
      <c r="B660" s="33"/>
      <c r="C660" s="33"/>
      <c r="D660" s="34"/>
      <c r="E660" s="38"/>
    </row>
    <row r="661" ht="15.75" customHeight="1">
      <c r="A661" s="33"/>
      <c r="B661" s="33"/>
      <c r="C661" s="33"/>
      <c r="D661" s="34"/>
      <c r="E661" s="38"/>
    </row>
    <row r="662" ht="15.75" customHeight="1">
      <c r="A662" s="33"/>
      <c r="B662" s="33"/>
      <c r="C662" s="33"/>
      <c r="D662" s="34"/>
      <c r="E662" s="38"/>
    </row>
    <row r="663" ht="15.75" customHeight="1">
      <c r="A663" s="33"/>
      <c r="B663" s="33"/>
      <c r="C663" s="33"/>
      <c r="D663" s="34"/>
      <c r="E663" s="38"/>
    </row>
    <row r="664" ht="15.75" customHeight="1">
      <c r="A664" s="33"/>
      <c r="B664" s="33"/>
      <c r="C664" s="33"/>
      <c r="D664" s="34"/>
      <c r="E664" s="38"/>
    </row>
    <row r="665" ht="15.75" customHeight="1">
      <c r="A665" s="33"/>
      <c r="B665" s="33"/>
      <c r="C665" s="33"/>
      <c r="D665" s="34"/>
      <c r="E665" s="38"/>
    </row>
    <row r="666" ht="15.75" customHeight="1">
      <c r="A666" s="33"/>
      <c r="B666" s="33"/>
      <c r="C666" s="33"/>
      <c r="D666" s="34"/>
      <c r="E666" s="38"/>
    </row>
    <row r="667" ht="15.75" customHeight="1">
      <c r="A667" s="33"/>
      <c r="B667" s="33"/>
      <c r="C667" s="33"/>
      <c r="D667" s="34"/>
      <c r="E667" s="38"/>
    </row>
    <row r="668" ht="15.75" customHeight="1">
      <c r="A668" s="33"/>
      <c r="B668" s="33"/>
      <c r="C668" s="33"/>
      <c r="D668" s="34"/>
      <c r="E668" s="38"/>
    </row>
    <row r="669" ht="15.75" customHeight="1">
      <c r="A669" s="33"/>
      <c r="B669" s="33"/>
      <c r="C669" s="33"/>
      <c r="D669" s="34"/>
      <c r="E669" s="38"/>
    </row>
    <row r="670" ht="15.75" customHeight="1">
      <c r="A670" s="33"/>
      <c r="B670" s="33"/>
      <c r="C670" s="33"/>
      <c r="D670" s="34"/>
      <c r="E670" s="38"/>
    </row>
    <row r="671" ht="15.75" customHeight="1">
      <c r="A671" s="33"/>
      <c r="B671" s="33"/>
      <c r="C671" s="33"/>
      <c r="D671" s="34"/>
      <c r="E671" s="38"/>
    </row>
    <row r="672" ht="15.75" customHeight="1">
      <c r="A672" s="33"/>
      <c r="B672" s="33"/>
      <c r="C672" s="33"/>
      <c r="D672" s="34"/>
      <c r="E672" s="38"/>
    </row>
    <row r="673" ht="15.75" customHeight="1">
      <c r="A673" s="33"/>
      <c r="B673" s="33"/>
      <c r="C673" s="33"/>
      <c r="D673" s="34"/>
      <c r="E673" s="38"/>
    </row>
    <row r="674" ht="15.75" customHeight="1">
      <c r="A674" s="33"/>
      <c r="B674" s="33"/>
      <c r="C674" s="33"/>
      <c r="D674" s="34"/>
      <c r="E674" s="38"/>
    </row>
    <row r="675" ht="15.75" customHeight="1">
      <c r="A675" s="33"/>
      <c r="B675" s="33"/>
      <c r="C675" s="33"/>
      <c r="D675" s="34"/>
      <c r="E675" s="38"/>
    </row>
    <row r="676" ht="15.75" customHeight="1">
      <c r="A676" s="33"/>
      <c r="B676" s="33"/>
      <c r="C676" s="33"/>
      <c r="D676" s="34"/>
      <c r="E676" s="38"/>
    </row>
    <row r="677" ht="15.75" customHeight="1">
      <c r="A677" s="33"/>
      <c r="B677" s="33"/>
      <c r="C677" s="33"/>
      <c r="D677" s="34"/>
      <c r="E677" s="38"/>
    </row>
    <row r="678" ht="15.75" customHeight="1">
      <c r="A678" s="33"/>
      <c r="B678" s="33"/>
      <c r="C678" s="33"/>
      <c r="D678" s="34"/>
      <c r="E678" s="38"/>
    </row>
    <row r="679" ht="15.75" customHeight="1">
      <c r="A679" s="33"/>
      <c r="B679" s="33"/>
      <c r="C679" s="33"/>
      <c r="D679" s="34"/>
      <c r="E679" s="38"/>
    </row>
    <row r="680" ht="15.75" customHeight="1">
      <c r="A680" s="33"/>
      <c r="B680" s="33"/>
      <c r="C680" s="33"/>
      <c r="D680" s="34"/>
      <c r="E680" s="38"/>
    </row>
    <row r="681" ht="15.75" customHeight="1">
      <c r="A681" s="33"/>
      <c r="B681" s="33"/>
      <c r="C681" s="33"/>
      <c r="D681" s="34"/>
      <c r="E681" s="38"/>
    </row>
    <row r="682" ht="15.75" customHeight="1">
      <c r="A682" s="33"/>
      <c r="B682" s="33"/>
      <c r="C682" s="33"/>
      <c r="D682" s="34"/>
      <c r="E682" s="38"/>
    </row>
    <row r="683" ht="15.75" customHeight="1">
      <c r="A683" s="33"/>
      <c r="B683" s="33"/>
      <c r="C683" s="33"/>
      <c r="D683" s="34"/>
      <c r="E683" s="38"/>
    </row>
    <row r="684" ht="15.75" customHeight="1">
      <c r="A684" s="33"/>
      <c r="B684" s="33"/>
      <c r="C684" s="33"/>
      <c r="D684" s="34"/>
      <c r="E684" s="38"/>
    </row>
    <row r="685" ht="15.75" customHeight="1">
      <c r="A685" s="33"/>
      <c r="B685" s="33"/>
      <c r="C685" s="33"/>
      <c r="D685" s="34"/>
      <c r="E685" s="38"/>
    </row>
    <row r="686" ht="15.75" customHeight="1">
      <c r="A686" s="33"/>
      <c r="B686" s="33"/>
      <c r="C686" s="33"/>
      <c r="D686" s="34"/>
      <c r="E686" s="38"/>
    </row>
    <row r="687" ht="15.75" customHeight="1">
      <c r="A687" s="33"/>
      <c r="B687" s="33"/>
      <c r="C687" s="33"/>
      <c r="D687" s="34"/>
      <c r="E687" s="38"/>
    </row>
    <row r="688" ht="15.75" customHeight="1">
      <c r="A688" s="33"/>
      <c r="B688" s="33"/>
      <c r="C688" s="33"/>
      <c r="D688" s="34"/>
      <c r="E688" s="38"/>
    </row>
    <row r="689" ht="15.75" customHeight="1">
      <c r="A689" s="33"/>
      <c r="B689" s="33"/>
      <c r="C689" s="33"/>
      <c r="D689" s="34"/>
      <c r="E689" s="38"/>
    </row>
    <row r="690" ht="15.75" customHeight="1">
      <c r="A690" s="33"/>
      <c r="B690" s="33"/>
      <c r="C690" s="33"/>
      <c r="D690" s="34"/>
      <c r="E690" s="38"/>
    </row>
    <row r="691" ht="15.75" customHeight="1">
      <c r="A691" s="33"/>
      <c r="B691" s="33"/>
      <c r="C691" s="33"/>
      <c r="D691" s="34"/>
      <c r="E691" s="38"/>
    </row>
    <row r="692" ht="15.75" customHeight="1">
      <c r="A692" s="33"/>
      <c r="B692" s="33"/>
      <c r="C692" s="33"/>
      <c r="D692" s="34"/>
      <c r="E692" s="38"/>
    </row>
    <row r="693" ht="15.75" customHeight="1">
      <c r="A693" s="33"/>
      <c r="B693" s="33"/>
      <c r="C693" s="33"/>
      <c r="D693" s="34"/>
      <c r="E693" s="38"/>
    </row>
    <row r="694" ht="15.75" customHeight="1">
      <c r="A694" s="33"/>
      <c r="B694" s="33"/>
      <c r="C694" s="33"/>
      <c r="D694" s="34"/>
      <c r="E694" s="38"/>
    </row>
    <row r="695" ht="15.75" customHeight="1">
      <c r="A695" s="33"/>
      <c r="B695" s="33"/>
      <c r="C695" s="33"/>
      <c r="D695" s="34"/>
      <c r="E695" s="38"/>
    </row>
    <row r="696" ht="15.75" customHeight="1">
      <c r="A696" s="33"/>
      <c r="B696" s="33"/>
      <c r="C696" s="33"/>
      <c r="D696" s="34"/>
      <c r="E696" s="38"/>
    </row>
    <row r="697" ht="15.75" customHeight="1">
      <c r="A697" s="33"/>
      <c r="B697" s="33"/>
      <c r="C697" s="33"/>
      <c r="D697" s="34"/>
      <c r="E697" s="38"/>
    </row>
    <row r="698" ht="15.75" customHeight="1">
      <c r="A698" s="33"/>
      <c r="B698" s="33"/>
      <c r="C698" s="33"/>
      <c r="D698" s="34"/>
      <c r="E698" s="38"/>
    </row>
    <row r="699" ht="15.75" customHeight="1">
      <c r="A699" s="33"/>
      <c r="B699" s="33"/>
      <c r="C699" s="33"/>
      <c r="D699" s="34"/>
      <c r="E699" s="38"/>
    </row>
    <row r="700" ht="15.75" customHeight="1">
      <c r="A700" s="33"/>
      <c r="B700" s="33"/>
      <c r="C700" s="33"/>
      <c r="D700" s="34"/>
      <c r="E700" s="38"/>
    </row>
    <row r="701" ht="15.75" customHeight="1">
      <c r="A701" s="33"/>
      <c r="B701" s="33"/>
      <c r="C701" s="33"/>
      <c r="D701" s="34"/>
      <c r="E701" s="38"/>
    </row>
    <row r="702" ht="15.75" customHeight="1">
      <c r="A702" s="33"/>
      <c r="B702" s="33"/>
      <c r="C702" s="33"/>
      <c r="D702" s="34"/>
      <c r="E702" s="38"/>
    </row>
    <row r="703" ht="15.75" customHeight="1">
      <c r="A703" s="33"/>
      <c r="B703" s="33"/>
      <c r="C703" s="33"/>
      <c r="D703" s="34"/>
      <c r="E703" s="38"/>
    </row>
    <row r="704" ht="15.75" customHeight="1">
      <c r="A704" s="33"/>
      <c r="B704" s="33"/>
      <c r="C704" s="33"/>
      <c r="D704" s="34"/>
      <c r="E704" s="38"/>
    </row>
    <row r="705" ht="15.75" customHeight="1">
      <c r="A705" s="33"/>
      <c r="B705" s="33"/>
      <c r="C705" s="33"/>
      <c r="D705" s="34"/>
      <c r="E705" s="38"/>
    </row>
    <row r="706" ht="15.75" customHeight="1">
      <c r="A706" s="33"/>
      <c r="B706" s="33"/>
      <c r="C706" s="33"/>
      <c r="D706" s="34"/>
      <c r="E706" s="38"/>
    </row>
    <row r="707" ht="15.75" customHeight="1">
      <c r="A707" s="33"/>
      <c r="B707" s="33"/>
      <c r="C707" s="33"/>
      <c r="D707" s="34"/>
      <c r="E707" s="38"/>
    </row>
    <row r="708" ht="15.75" customHeight="1">
      <c r="A708" s="33"/>
      <c r="B708" s="33"/>
      <c r="C708" s="33"/>
      <c r="D708" s="34"/>
      <c r="E708" s="38"/>
    </row>
    <row r="709" ht="15.75" customHeight="1">
      <c r="A709" s="33"/>
      <c r="B709" s="33"/>
      <c r="C709" s="33"/>
      <c r="D709" s="34"/>
      <c r="E709" s="38"/>
    </row>
    <row r="710" ht="15.75" customHeight="1">
      <c r="A710" s="33"/>
      <c r="B710" s="33"/>
      <c r="C710" s="33"/>
      <c r="D710" s="34"/>
      <c r="E710" s="38"/>
    </row>
    <row r="711" ht="15.75" customHeight="1">
      <c r="A711" s="33"/>
      <c r="B711" s="33"/>
      <c r="C711" s="33"/>
      <c r="D711" s="34"/>
      <c r="E711" s="38"/>
    </row>
    <row r="712" ht="15.75" customHeight="1">
      <c r="A712" s="33"/>
      <c r="B712" s="33"/>
      <c r="C712" s="33"/>
      <c r="D712" s="34"/>
      <c r="E712" s="38"/>
    </row>
    <row r="713" ht="15.75" customHeight="1">
      <c r="A713" s="33"/>
      <c r="B713" s="33"/>
      <c r="C713" s="33"/>
      <c r="D713" s="34"/>
      <c r="E713" s="38"/>
    </row>
    <row r="714" ht="15.75" customHeight="1">
      <c r="A714" s="33"/>
      <c r="B714" s="33"/>
      <c r="C714" s="33"/>
      <c r="D714" s="34"/>
      <c r="E714" s="38"/>
    </row>
    <row r="715" ht="15.75" customHeight="1">
      <c r="A715" s="33"/>
      <c r="B715" s="33"/>
      <c r="C715" s="33"/>
      <c r="D715" s="34"/>
      <c r="E715" s="38"/>
    </row>
    <row r="716" ht="15.75" customHeight="1">
      <c r="A716" s="33"/>
      <c r="B716" s="33"/>
      <c r="C716" s="33"/>
      <c r="D716" s="34"/>
      <c r="E716" s="38"/>
    </row>
    <row r="717" ht="15.75" customHeight="1">
      <c r="A717" s="33"/>
      <c r="B717" s="33"/>
      <c r="C717" s="33"/>
      <c r="D717" s="34"/>
      <c r="E717" s="38"/>
    </row>
    <row r="718" ht="15.75" customHeight="1">
      <c r="A718" s="33"/>
      <c r="B718" s="33"/>
      <c r="C718" s="33"/>
      <c r="D718" s="34"/>
      <c r="E718" s="38"/>
    </row>
    <row r="719" ht="15.75" customHeight="1">
      <c r="A719" s="33"/>
      <c r="B719" s="33"/>
      <c r="C719" s="33"/>
      <c r="D719" s="34"/>
      <c r="E719" s="38"/>
    </row>
    <row r="720" ht="15.75" customHeight="1">
      <c r="A720" s="33"/>
      <c r="B720" s="33"/>
      <c r="C720" s="33"/>
      <c r="D720" s="34"/>
      <c r="E720" s="38"/>
    </row>
    <row r="721" ht="15.75" customHeight="1">
      <c r="A721" s="33"/>
      <c r="B721" s="33"/>
      <c r="C721" s="33"/>
      <c r="D721" s="34"/>
      <c r="E721" s="38"/>
    </row>
    <row r="722" ht="15.75" customHeight="1">
      <c r="A722" s="33"/>
      <c r="B722" s="33"/>
      <c r="C722" s="33"/>
      <c r="D722" s="34"/>
      <c r="E722" s="38"/>
    </row>
    <row r="723" ht="15.75" customHeight="1">
      <c r="A723" s="33"/>
      <c r="B723" s="33"/>
      <c r="C723" s="33"/>
      <c r="D723" s="34"/>
      <c r="E723" s="38"/>
    </row>
    <row r="724" ht="15.75" customHeight="1">
      <c r="A724" s="33"/>
      <c r="B724" s="33"/>
      <c r="C724" s="33"/>
      <c r="D724" s="34"/>
      <c r="E724" s="38"/>
    </row>
    <row r="725" ht="15.75" customHeight="1">
      <c r="A725" s="33"/>
      <c r="B725" s="33"/>
      <c r="C725" s="33"/>
      <c r="D725" s="34"/>
      <c r="E725" s="38"/>
    </row>
    <row r="726" ht="15.75" customHeight="1">
      <c r="A726" s="33"/>
      <c r="B726" s="33"/>
      <c r="C726" s="33"/>
      <c r="D726" s="34"/>
      <c r="E726" s="38"/>
    </row>
    <row r="727" ht="15.75" customHeight="1">
      <c r="A727" s="33"/>
      <c r="B727" s="33"/>
      <c r="C727" s="33"/>
      <c r="D727" s="34"/>
      <c r="E727" s="38"/>
    </row>
    <row r="728" ht="15.75" customHeight="1">
      <c r="A728" s="33"/>
      <c r="B728" s="33"/>
      <c r="C728" s="33"/>
      <c r="D728" s="34"/>
      <c r="E728" s="38"/>
    </row>
    <row r="729" ht="15.75" customHeight="1">
      <c r="A729" s="33"/>
      <c r="B729" s="33"/>
      <c r="C729" s="33"/>
      <c r="D729" s="34"/>
      <c r="E729" s="38"/>
    </row>
    <row r="730" ht="15.75" customHeight="1">
      <c r="A730" s="33"/>
      <c r="B730" s="33"/>
      <c r="C730" s="33"/>
      <c r="D730" s="34"/>
      <c r="E730" s="38"/>
    </row>
    <row r="731" ht="15.75" customHeight="1">
      <c r="A731" s="33"/>
      <c r="B731" s="33"/>
      <c r="C731" s="33"/>
      <c r="D731" s="34"/>
      <c r="E731" s="38"/>
    </row>
    <row r="732" ht="15.75" customHeight="1">
      <c r="A732" s="33"/>
      <c r="B732" s="33"/>
      <c r="C732" s="33"/>
      <c r="D732" s="34"/>
      <c r="E732" s="38"/>
    </row>
    <row r="733" ht="15.75" customHeight="1">
      <c r="A733" s="33"/>
      <c r="B733" s="33"/>
      <c r="C733" s="33"/>
      <c r="D733" s="34"/>
      <c r="E733" s="38"/>
    </row>
    <row r="734" ht="15.75" customHeight="1">
      <c r="A734" s="33"/>
      <c r="B734" s="33"/>
      <c r="C734" s="33"/>
      <c r="D734" s="34"/>
      <c r="E734" s="38"/>
    </row>
    <row r="735" ht="15.75" customHeight="1">
      <c r="A735" s="33"/>
      <c r="B735" s="33"/>
      <c r="C735" s="33"/>
      <c r="D735" s="34"/>
      <c r="E735" s="38"/>
    </row>
    <row r="736" ht="15.75" customHeight="1">
      <c r="A736" s="33"/>
      <c r="B736" s="33"/>
      <c r="C736" s="33"/>
      <c r="D736" s="34"/>
      <c r="E736" s="38"/>
    </row>
    <row r="737" ht="15.75" customHeight="1">
      <c r="A737" s="33"/>
      <c r="B737" s="33"/>
      <c r="C737" s="33"/>
      <c r="D737" s="34"/>
      <c r="E737" s="38"/>
    </row>
    <row r="738" ht="15.75" customHeight="1">
      <c r="A738" s="33"/>
      <c r="B738" s="33"/>
      <c r="C738" s="33"/>
      <c r="D738" s="34"/>
      <c r="E738" s="38"/>
    </row>
    <row r="739" ht="15.75" customHeight="1">
      <c r="A739" s="33"/>
      <c r="B739" s="33"/>
      <c r="C739" s="33"/>
      <c r="D739" s="34"/>
      <c r="E739" s="38"/>
    </row>
    <row r="740" ht="15.75" customHeight="1">
      <c r="A740" s="33"/>
      <c r="B740" s="33"/>
      <c r="C740" s="33"/>
      <c r="D740" s="34"/>
      <c r="E740" s="38"/>
    </row>
    <row r="741" ht="15.75" customHeight="1">
      <c r="A741" s="33"/>
      <c r="B741" s="33"/>
      <c r="C741" s="33"/>
      <c r="D741" s="34"/>
      <c r="E741" s="38"/>
    </row>
    <row r="742" ht="15.75" customHeight="1">
      <c r="A742" s="33"/>
      <c r="B742" s="33"/>
      <c r="C742" s="33"/>
      <c r="D742" s="34"/>
      <c r="E742" s="38"/>
    </row>
    <row r="743" ht="15.75" customHeight="1">
      <c r="A743" s="33"/>
      <c r="B743" s="33"/>
      <c r="C743" s="33"/>
      <c r="D743" s="34"/>
      <c r="E743" s="38"/>
    </row>
    <row r="744" ht="15.75" customHeight="1">
      <c r="A744" s="33"/>
      <c r="B744" s="33"/>
      <c r="C744" s="33"/>
      <c r="D744" s="34"/>
      <c r="E744" s="38"/>
    </row>
    <row r="745" ht="15.75" customHeight="1">
      <c r="A745" s="33"/>
      <c r="B745" s="33"/>
      <c r="C745" s="33"/>
      <c r="D745" s="34"/>
      <c r="E745" s="38"/>
    </row>
    <row r="746" ht="15.75" customHeight="1">
      <c r="A746" s="33"/>
      <c r="B746" s="33"/>
      <c r="C746" s="33"/>
      <c r="D746" s="34"/>
      <c r="E746" s="38"/>
    </row>
    <row r="747" ht="15.75" customHeight="1">
      <c r="A747" s="33"/>
      <c r="B747" s="33"/>
      <c r="C747" s="33"/>
      <c r="D747" s="34"/>
      <c r="E747" s="38"/>
    </row>
    <row r="748" ht="15.75" customHeight="1">
      <c r="A748" s="33"/>
      <c r="B748" s="33"/>
      <c r="C748" s="33"/>
      <c r="D748" s="34"/>
      <c r="E748" s="38"/>
    </row>
    <row r="749" ht="15.75" customHeight="1">
      <c r="A749" s="33"/>
      <c r="B749" s="33"/>
      <c r="C749" s="33"/>
      <c r="D749" s="34"/>
      <c r="E749" s="38"/>
    </row>
    <row r="750" ht="15.75" customHeight="1">
      <c r="A750" s="33"/>
      <c r="B750" s="33"/>
      <c r="C750" s="33"/>
      <c r="D750" s="34"/>
      <c r="E750" s="38"/>
    </row>
    <row r="751" ht="15.75" customHeight="1">
      <c r="A751" s="33"/>
      <c r="B751" s="33"/>
      <c r="C751" s="33"/>
      <c r="D751" s="34"/>
      <c r="E751" s="38"/>
    </row>
    <row r="752" ht="15.75" customHeight="1">
      <c r="A752" s="33"/>
      <c r="B752" s="33"/>
      <c r="C752" s="33"/>
      <c r="D752" s="34"/>
      <c r="E752" s="38"/>
    </row>
    <row r="753" ht="15.75" customHeight="1">
      <c r="A753" s="33"/>
      <c r="B753" s="33"/>
      <c r="C753" s="33"/>
      <c r="D753" s="34"/>
      <c r="E753" s="38"/>
    </row>
    <row r="754" ht="15.75" customHeight="1">
      <c r="A754" s="33"/>
      <c r="B754" s="33"/>
      <c r="C754" s="33"/>
      <c r="D754" s="34"/>
      <c r="E754" s="38"/>
    </row>
    <row r="755" ht="15.75" customHeight="1">
      <c r="A755" s="33"/>
      <c r="B755" s="33"/>
      <c r="C755" s="33"/>
      <c r="D755" s="34"/>
      <c r="E755" s="38"/>
    </row>
    <row r="756" ht="15.75" customHeight="1">
      <c r="A756" s="33"/>
      <c r="B756" s="33"/>
      <c r="C756" s="33"/>
      <c r="D756" s="34"/>
      <c r="E756" s="38"/>
    </row>
    <row r="757" ht="15.75" customHeight="1">
      <c r="A757" s="33"/>
      <c r="B757" s="33"/>
      <c r="C757" s="33"/>
      <c r="D757" s="34"/>
      <c r="E757" s="38"/>
    </row>
    <row r="758" ht="15.75" customHeight="1">
      <c r="A758" s="33"/>
      <c r="B758" s="33"/>
      <c r="C758" s="33"/>
      <c r="D758" s="34"/>
      <c r="E758" s="38"/>
    </row>
    <row r="759" ht="15.75" customHeight="1">
      <c r="A759" s="33"/>
      <c r="B759" s="33"/>
      <c r="C759" s="33"/>
      <c r="D759" s="34"/>
      <c r="E759" s="38"/>
    </row>
    <row r="760" ht="15.75" customHeight="1">
      <c r="A760" s="33"/>
      <c r="B760" s="33"/>
      <c r="C760" s="33"/>
      <c r="D760" s="34"/>
      <c r="E760" s="38"/>
    </row>
    <row r="761" ht="15.75" customHeight="1">
      <c r="A761" s="33"/>
      <c r="B761" s="33"/>
      <c r="C761" s="33"/>
      <c r="D761" s="34"/>
      <c r="E761" s="38"/>
    </row>
    <row r="762" ht="15.75" customHeight="1">
      <c r="A762" s="33"/>
      <c r="B762" s="33"/>
      <c r="C762" s="33"/>
      <c r="D762" s="34"/>
      <c r="E762" s="38"/>
    </row>
    <row r="763" ht="15.75" customHeight="1">
      <c r="A763" s="33"/>
      <c r="B763" s="33"/>
      <c r="C763" s="33"/>
      <c r="D763" s="34"/>
      <c r="E763" s="38"/>
    </row>
    <row r="764" ht="15.75" customHeight="1">
      <c r="A764" s="33"/>
      <c r="B764" s="33"/>
      <c r="C764" s="33"/>
      <c r="D764" s="34"/>
      <c r="E764" s="38"/>
    </row>
    <row r="765" ht="15.75" customHeight="1">
      <c r="A765" s="33"/>
      <c r="B765" s="33"/>
      <c r="C765" s="33"/>
      <c r="D765" s="34"/>
      <c r="E765" s="38"/>
    </row>
    <row r="766" ht="15.75" customHeight="1">
      <c r="A766" s="33"/>
      <c r="B766" s="33"/>
      <c r="C766" s="33"/>
      <c r="D766" s="34"/>
      <c r="E766" s="38"/>
    </row>
    <row r="767" ht="15.75" customHeight="1">
      <c r="A767" s="33"/>
      <c r="B767" s="33"/>
      <c r="C767" s="33"/>
      <c r="D767" s="34"/>
      <c r="E767" s="38"/>
    </row>
    <row r="768" ht="15.75" customHeight="1">
      <c r="A768" s="33"/>
      <c r="B768" s="33"/>
      <c r="C768" s="33"/>
      <c r="D768" s="34"/>
      <c r="E768" s="38"/>
    </row>
    <row r="769" ht="15.75" customHeight="1">
      <c r="A769" s="33"/>
      <c r="B769" s="33"/>
      <c r="C769" s="33"/>
      <c r="D769" s="34"/>
      <c r="E769" s="38"/>
    </row>
    <row r="770" ht="15.75" customHeight="1">
      <c r="A770" s="33"/>
      <c r="B770" s="33"/>
      <c r="C770" s="33"/>
      <c r="D770" s="34"/>
      <c r="E770" s="38"/>
    </row>
    <row r="771" ht="15.75" customHeight="1">
      <c r="A771" s="33"/>
      <c r="B771" s="33"/>
      <c r="C771" s="33"/>
      <c r="D771" s="34"/>
      <c r="E771" s="38"/>
    </row>
    <row r="772" ht="15.75" customHeight="1">
      <c r="A772" s="33"/>
      <c r="B772" s="33"/>
      <c r="C772" s="33"/>
      <c r="D772" s="34"/>
      <c r="E772" s="38"/>
    </row>
    <row r="773" ht="15.75" customHeight="1">
      <c r="A773" s="33"/>
      <c r="B773" s="33"/>
      <c r="C773" s="33"/>
      <c r="D773" s="34"/>
      <c r="E773" s="38"/>
    </row>
    <row r="774" ht="15.75" customHeight="1">
      <c r="A774" s="33"/>
      <c r="B774" s="33"/>
      <c r="C774" s="33"/>
      <c r="D774" s="34"/>
      <c r="E774" s="38"/>
    </row>
    <row r="775" ht="15.75" customHeight="1">
      <c r="A775" s="33"/>
      <c r="B775" s="33"/>
      <c r="C775" s="33"/>
      <c r="D775" s="34"/>
      <c r="E775" s="38"/>
    </row>
    <row r="776" ht="15.75" customHeight="1">
      <c r="A776" s="33"/>
      <c r="B776" s="33"/>
      <c r="C776" s="33"/>
      <c r="D776" s="34"/>
      <c r="E776" s="38"/>
    </row>
    <row r="777" ht="15.75" customHeight="1">
      <c r="A777" s="33"/>
      <c r="B777" s="33"/>
      <c r="C777" s="33"/>
      <c r="D777" s="34"/>
      <c r="E777" s="38"/>
    </row>
    <row r="778" ht="15.75" customHeight="1">
      <c r="A778" s="33"/>
      <c r="B778" s="33"/>
      <c r="C778" s="33"/>
      <c r="D778" s="34"/>
      <c r="E778" s="38"/>
    </row>
    <row r="779" ht="15.75" customHeight="1">
      <c r="A779" s="33"/>
      <c r="B779" s="33"/>
      <c r="C779" s="33"/>
      <c r="D779" s="34"/>
      <c r="E779" s="38"/>
    </row>
    <row r="780" ht="15.75" customHeight="1">
      <c r="A780" s="33"/>
      <c r="B780" s="33"/>
      <c r="C780" s="33"/>
      <c r="D780" s="34"/>
      <c r="E780" s="38"/>
    </row>
    <row r="781" ht="15.75" customHeight="1">
      <c r="A781" s="33"/>
      <c r="B781" s="33"/>
      <c r="C781" s="33"/>
      <c r="D781" s="34"/>
      <c r="E781" s="38"/>
    </row>
    <row r="782" ht="15.75" customHeight="1">
      <c r="A782" s="33"/>
      <c r="B782" s="33"/>
      <c r="C782" s="33"/>
      <c r="D782" s="34"/>
      <c r="E782" s="38"/>
    </row>
    <row r="783" ht="15.75" customHeight="1">
      <c r="A783" s="33"/>
      <c r="B783" s="33"/>
      <c r="C783" s="33"/>
      <c r="D783" s="34"/>
      <c r="E783" s="38"/>
    </row>
    <row r="784" ht="15.75" customHeight="1">
      <c r="A784" s="33"/>
      <c r="B784" s="33"/>
      <c r="C784" s="33"/>
      <c r="D784" s="34"/>
      <c r="E784" s="38"/>
    </row>
    <row r="785" ht="15.75" customHeight="1">
      <c r="A785" s="33"/>
      <c r="B785" s="33"/>
      <c r="C785" s="33"/>
      <c r="D785" s="34"/>
      <c r="E785" s="38"/>
    </row>
    <row r="786" ht="15.75" customHeight="1">
      <c r="A786" s="33"/>
      <c r="B786" s="33"/>
      <c r="C786" s="33"/>
      <c r="D786" s="34"/>
      <c r="E786" s="38"/>
    </row>
    <row r="787" ht="15.75" customHeight="1">
      <c r="A787" s="33"/>
      <c r="B787" s="33"/>
      <c r="C787" s="33"/>
      <c r="D787" s="34"/>
      <c r="E787" s="38"/>
    </row>
    <row r="788" ht="15.75" customHeight="1">
      <c r="A788" s="33"/>
      <c r="B788" s="33"/>
      <c r="C788" s="33"/>
      <c r="D788" s="34"/>
      <c r="E788" s="38"/>
    </row>
    <row r="789" ht="15.75" customHeight="1">
      <c r="A789" s="33"/>
      <c r="B789" s="33"/>
      <c r="C789" s="33"/>
      <c r="D789" s="34"/>
      <c r="E789" s="38"/>
    </row>
    <row r="790" ht="15.75" customHeight="1">
      <c r="A790" s="33"/>
      <c r="B790" s="33"/>
      <c r="C790" s="33"/>
      <c r="D790" s="34"/>
      <c r="E790" s="38"/>
    </row>
    <row r="791" ht="15.75" customHeight="1">
      <c r="A791" s="33"/>
      <c r="B791" s="33"/>
      <c r="C791" s="33"/>
      <c r="D791" s="34"/>
      <c r="E791" s="38"/>
    </row>
    <row r="792" ht="15.75" customHeight="1">
      <c r="A792" s="33"/>
      <c r="B792" s="33"/>
      <c r="C792" s="33"/>
      <c r="D792" s="34"/>
      <c r="E792" s="38"/>
    </row>
    <row r="793" ht="15.75" customHeight="1">
      <c r="A793" s="33"/>
      <c r="B793" s="33"/>
      <c r="C793" s="33"/>
      <c r="D793" s="34"/>
      <c r="E793" s="38"/>
    </row>
    <row r="794" ht="15.75" customHeight="1">
      <c r="A794" s="33"/>
      <c r="B794" s="33"/>
      <c r="C794" s="33"/>
      <c r="D794" s="34"/>
      <c r="E794" s="38"/>
    </row>
    <row r="795" ht="15.75" customHeight="1">
      <c r="A795" s="33"/>
      <c r="B795" s="33"/>
      <c r="C795" s="33"/>
      <c r="D795" s="34"/>
      <c r="E795" s="38"/>
    </row>
    <row r="796" ht="15.75" customHeight="1">
      <c r="A796" s="33"/>
      <c r="B796" s="33"/>
      <c r="C796" s="33"/>
      <c r="D796" s="34"/>
      <c r="E796" s="38"/>
    </row>
    <row r="797" ht="15.75" customHeight="1">
      <c r="A797" s="33"/>
      <c r="B797" s="33"/>
      <c r="C797" s="33"/>
      <c r="D797" s="34"/>
      <c r="E797" s="38"/>
    </row>
    <row r="798" ht="15.75" customHeight="1">
      <c r="A798" s="33"/>
      <c r="B798" s="33"/>
      <c r="C798" s="33"/>
      <c r="D798" s="34"/>
      <c r="E798" s="38"/>
    </row>
    <row r="799" ht="15.75" customHeight="1">
      <c r="A799" s="33"/>
      <c r="B799" s="33"/>
      <c r="C799" s="33"/>
      <c r="D799" s="34"/>
      <c r="E799" s="38"/>
    </row>
    <row r="800" ht="15.75" customHeight="1">
      <c r="A800" s="33"/>
      <c r="B800" s="33"/>
      <c r="C800" s="33"/>
      <c r="D800" s="34"/>
      <c r="E800" s="38"/>
    </row>
    <row r="801" ht="15.75" customHeight="1">
      <c r="A801" s="33"/>
      <c r="B801" s="33"/>
      <c r="C801" s="33"/>
      <c r="D801" s="34"/>
      <c r="E801" s="38"/>
    </row>
    <row r="802" ht="15.75" customHeight="1">
      <c r="A802" s="33"/>
      <c r="B802" s="33"/>
      <c r="C802" s="33"/>
      <c r="D802" s="34"/>
      <c r="E802" s="38"/>
    </row>
    <row r="803" ht="15.75" customHeight="1">
      <c r="A803" s="33"/>
      <c r="B803" s="33"/>
      <c r="C803" s="33"/>
      <c r="D803" s="34"/>
      <c r="E803" s="38"/>
    </row>
    <row r="804" ht="15.75" customHeight="1">
      <c r="A804" s="33"/>
      <c r="B804" s="33"/>
      <c r="C804" s="33"/>
      <c r="D804" s="34"/>
      <c r="E804" s="38"/>
    </row>
    <row r="805" ht="15.75" customHeight="1">
      <c r="A805" s="33"/>
      <c r="B805" s="33"/>
      <c r="C805" s="33"/>
      <c r="D805" s="34"/>
      <c r="E805" s="38"/>
    </row>
    <row r="806" ht="15.75" customHeight="1">
      <c r="A806" s="33"/>
      <c r="B806" s="33"/>
      <c r="C806" s="33"/>
      <c r="D806" s="34"/>
      <c r="E806" s="38"/>
    </row>
    <row r="807" ht="15.75" customHeight="1">
      <c r="A807" s="33"/>
      <c r="B807" s="33"/>
      <c r="C807" s="33"/>
      <c r="D807" s="34"/>
      <c r="E807" s="38"/>
    </row>
    <row r="808" ht="15.75" customHeight="1">
      <c r="A808" s="33"/>
      <c r="B808" s="33"/>
      <c r="C808" s="33"/>
      <c r="D808" s="34"/>
      <c r="E808" s="38"/>
    </row>
    <row r="809" ht="15.75" customHeight="1">
      <c r="A809" s="33"/>
      <c r="B809" s="33"/>
      <c r="C809" s="33"/>
      <c r="D809" s="34"/>
      <c r="E809" s="38"/>
    </row>
    <row r="810" ht="15.75" customHeight="1">
      <c r="A810" s="33"/>
      <c r="B810" s="33"/>
      <c r="C810" s="33"/>
      <c r="D810" s="34"/>
      <c r="E810" s="38"/>
    </row>
    <row r="811" ht="15.75" customHeight="1">
      <c r="A811" s="33"/>
      <c r="B811" s="33"/>
      <c r="C811" s="33"/>
      <c r="D811" s="34"/>
      <c r="E811" s="38"/>
    </row>
    <row r="812" ht="15.75" customHeight="1">
      <c r="A812" s="33"/>
      <c r="B812" s="33"/>
      <c r="C812" s="33"/>
      <c r="D812" s="34"/>
      <c r="E812" s="38"/>
    </row>
    <row r="813" ht="15.75" customHeight="1">
      <c r="A813" s="33"/>
      <c r="B813" s="33"/>
      <c r="C813" s="33"/>
      <c r="D813" s="34"/>
      <c r="E813" s="38"/>
    </row>
    <row r="814" ht="15.75" customHeight="1">
      <c r="A814" s="33"/>
      <c r="B814" s="33"/>
      <c r="C814" s="33"/>
      <c r="D814" s="34"/>
      <c r="E814" s="38"/>
    </row>
    <row r="815" ht="15.75" customHeight="1">
      <c r="A815" s="33"/>
      <c r="B815" s="33"/>
      <c r="C815" s="33"/>
      <c r="D815" s="34"/>
      <c r="E815" s="38"/>
    </row>
    <row r="816" ht="15.75" customHeight="1">
      <c r="A816" s="33"/>
      <c r="B816" s="33"/>
      <c r="C816" s="33"/>
      <c r="D816" s="34"/>
      <c r="E816" s="38"/>
    </row>
    <row r="817" ht="15.75" customHeight="1">
      <c r="A817" s="33"/>
      <c r="B817" s="33"/>
      <c r="C817" s="33"/>
      <c r="D817" s="34"/>
      <c r="E817" s="38"/>
    </row>
    <row r="818" ht="15.75" customHeight="1">
      <c r="A818" s="33"/>
      <c r="B818" s="33"/>
      <c r="C818" s="33"/>
      <c r="D818" s="34"/>
      <c r="E818" s="38"/>
    </row>
    <row r="819" ht="15.75" customHeight="1">
      <c r="A819" s="33"/>
      <c r="B819" s="33"/>
      <c r="C819" s="33"/>
      <c r="D819" s="34"/>
      <c r="E819" s="38"/>
    </row>
    <row r="820" ht="15.75" customHeight="1">
      <c r="A820" s="33"/>
      <c r="B820" s="33"/>
      <c r="C820" s="33"/>
      <c r="D820" s="34"/>
      <c r="E820" s="38"/>
    </row>
    <row r="821" ht="15.75" customHeight="1">
      <c r="A821" s="33"/>
      <c r="B821" s="33"/>
      <c r="C821" s="33"/>
      <c r="D821" s="34"/>
      <c r="E821" s="38"/>
    </row>
    <row r="822" ht="15.75" customHeight="1">
      <c r="A822" s="33"/>
      <c r="B822" s="33"/>
      <c r="C822" s="33"/>
      <c r="D822" s="34"/>
      <c r="E822" s="38"/>
    </row>
    <row r="823" ht="15.75" customHeight="1">
      <c r="A823" s="33"/>
      <c r="B823" s="33"/>
      <c r="C823" s="33"/>
      <c r="D823" s="34"/>
      <c r="E823" s="38"/>
    </row>
    <row r="824" ht="15.75" customHeight="1">
      <c r="A824" s="33"/>
      <c r="B824" s="33"/>
      <c r="C824" s="33"/>
      <c r="D824" s="34"/>
      <c r="E824" s="38"/>
    </row>
    <row r="825" ht="15.75" customHeight="1">
      <c r="A825" s="33"/>
      <c r="B825" s="33"/>
      <c r="C825" s="33"/>
      <c r="D825" s="34"/>
      <c r="E825" s="38"/>
    </row>
    <row r="826" ht="15.75" customHeight="1">
      <c r="A826" s="33"/>
      <c r="B826" s="33"/>
      <c r="C826" s="33"/>
      <c r="D826" s="34"/>
      <c r="E826" s="38"/>
    </row>
    <row r="827" ht="15.75" customHeight="1">
      <c r="A827" s="33"/>
      <c r="B827" s="33"/>
      <c r="C827" s="33"/>
      <c r="D827" s="34"/>
      <c r="E827" s="38"/>
    </row>
    <row r="828" ht="15.75" customHeight="1">
      <c r="A828" s="33"/>
      <c r="B828" s="33"/>
      <c r="C828" s="33"/>
      <c r="D828" s="34"/>
      <c r="E828" s="38"/>
    </row>
    <row r="829" ht="15.75" customHeight="1">
      <c r="A829" s="33"/>
      <c r="B829" s="33"/>
      <c r="C829" s="33"/>
      <c r="D829" s="34"/>
      <c r="E829" s="38"/>
    </row>
    <row r="830" ht="15.75" customHeight="1">
      <c r="A830" s="33"/>
      <c r="B830" s="33"/>
      <c r="C830" s="33"/>
      <c r="D830" s="34"/>
      <c r="E830" s="38"/>
    </row>
    <row r="831" ht="15.75" customHeight="1">
      <c r="A831" s="33"/>
      <c r="B831" s="33"/>
      <c r="C831" s="33"/>
      <c r="D831" s="34"/>
      <c r="E831" s="38"/>
    </row>
    <row r="832" ht="15.75" customHeight="1">
      <c r="A832" s="33"/>
      <c r="B832" s="33"/>
      <c r="C832" s="33"/>
      <c r="D832" s="34"/>
      <c r="E832" s="38"/>
    </row>
    <row r="833" ht="15.75" customHeight="1">
      <c r="A833" s="33"/>
      <c r="B833" s="33"/>
      <c r="C833" s="33"/>
      <c r="D833" s="34"/>
      <c r="E833" s="38"/>
    </row>
    <row r="834" ht="15.75" customHeight="1">
      <c r="A834" s="33"/>
      <c r="B834" s="33"/>
      <c r="C834" s="33"/>
      <c r="D834" s="34"/>
      <c r="E834" s="38"/>
    </row>
    <row r="835" ht="15.75" customHeight="1">
      <c r="A835" s="33"/>
      <c r="B835" s="33"/>
      <c r="C835" s="33"/>
      <c r="D835" s="34"/>
      <c r="E835" s="38"/>
    </row>
    <row r="836" ht="15.75" customHeight="1">
      <c r="A836" s="33"/>
      <c r="B836" s="33"/>
      <c r="C836" s="33"/>
      <c r="D836" s="34"/>
      <c r="E836" s="38"/>
    </row>
    <row r="837" ht="15.75" customHeight="1">
      <c r="A837" s="33"/>
      <c r="B837" s="33"/>
      <c r="C837" s="33"/>
      <c r="D837" s="34"/>
      <c r="E837" s="38"/>
    </row>
    <row r="838" ht="15.75" customHeight="1">
      <c r="A838" s="33"/>
      <c r="B838" s="33"/>
      <c r="C838" s="33"/>
      <c r="D838" s="34"/>
      <c r="E838" s="38"/>
    </row>
    <row r="839" ht="15.75" customHeight="1">
      <c r="A839" s="33"/>
      <c r="B839" s="33"/>
      <c r="C839" s="33"/>
      <c r="D839" s="34"/>
      <c r="E839" s="38"/>
    </row>
    <row r="840" ht="15.75" customHeight="1">
      <c r="A840" s="33"/>
      <c r="B840" s="33"/>
      <c r="C840" s="33"/>
      <c r="D840" s="34"/>
      <c r="E840" s="38"/>
    </row>
    <row r="841" ht="15.75" customHeight="1">
      <c r="A841" s="33"/>
      <c r="B841" s="33"/>
      <c r="C841" s="33"/>
      <c r="D841" s="34"/>
      <c r="E841" s="38"/>
    </row>
    <row r="842" ht="15.75" customHeight="1">
      <c r="A842" s="33"/>
      <c r="B842" s="33"/>
      <c r="C842" s="33"/>
      <c r="D842" s="34"/>
      <c r="E842" s="38"/>
    </row>
    <row r="843" ht="15.75" customHeight="1">
      <c r="A843" s="33"/>
      <c r="B843" s="33"/>
      <c r="C843" s="33"/>
      <c r="D843" s="34"/>
      <c r="E843" s="38"/>
    </row>
    <row r="844" ht="15.75" customHeight="1">
      <c r="A844" s="33"/>
      <c r="B844" s="33"/>
      <c r="C844" s="33"/>
      <c r="D844" s="34"/>
      <c r="E844" s="38"/>
    </row>
    <row r="845" ht="15.75" customHeight="1">
      <c r="A845" s="33"/>
      <c r="B845" s="33"/>
      <c r="C845" s="33"/>
      <c r="D845" s="34"/>
      <c r="E845" s="38"/>
    </row>
    <row r="846" ht="15.75" customHeight="1">
      <c r="A846" s="33"/>
      <c r="B846" s="33"/>
      <c r="C846" s="33"/>
      <c r="D846" s="34"/>
      <c r="E846" s="38"/>
    </row>
    <row r="847" ht="15.75" customHeight="1">
      <c r="A847" s="33"/>
      <c r="B847" s="33"/>
      <c r="C847" s="33"/>
      <c r="D847" s="34"/>
      <c r="E847" s="38"/>
    </row>
    <row r="848" ht="15.75" customHeight="1">
      <c r="A848" s="33"/>
      <c r="B848" s="33"/>
      <c r="C848" s="33"/>
      <c r="D848" s="34"/>
      <c r="E848" s="38"/>
    </row>
    <row r="849" ht="15.75" customHeight="1">
      <c r="A849" s="33"/>
      <c r="B849" s="33"/>
      <c r="C849" s="33"/>
      <c r="D849" s="34"/>
      <c r="E849" s="38"/>
    </row>
    <row r="850" ht="15.75" customHeight="1">
      <c r="A850" s="33"/>
      <c r="B850" s="33"/>
      <c r="C850" s="33"/>
      <c r="D850" s="34"/>
      <c r="E850" s="38"/>
    </row>
    <row r="851" ht="15.75" customHeight="1">
      <c r="A851" s="33"/>
      <c r="B851" s="33"/>
      <c r="C851" s="33"/>
      <c r="D851" s="34"/>
      <c r="E851" s="38"/>
    </row>
    <row r="852" ht="15.75" customHeight="1">
      <c r="A852" s="33"/>
      <c r="B852" s="33"/>
      <c r="C852" s="33"/>
      <c r="D852" s="34"/>
      <c r="E852" s="38"/>
    </row>
    <row r="853" ht="15.75" customHeight="1">
      <c r="A853" s="33"/>
      <c r="B853" s="33"/>
      <c r="C853" s="33"/>
      <c r="D853" s="34"/>
      <c r="E853" s="38"/>
    </row>
    <row r="854" ht="15.75" customHeight="1">
      <c r="A854" s="33"/>
      <c r="B854" s="33"/>
      <c r="C854" s="33"/>
      <c r="D854" s="34"/>
      <c r="E854" s="38"/>
    </row>
    <row r="855" ht="15.75" customHeight="1">
      <c r="A855" s="33"/>
      <c r="B855" s="33"/>
      <c r="C855" s="33"/>
      <c r="D855" s="34"/>
      <c r="E855" s="38"/>
    </row>
    <row r="856" ht="15.75" customHeight="1">
      <c r="A856" s="33"/>
      <c r="B856" s="33"/>
      <c r="C856" s="33"/>
      <c r="D856" s="34"/>
      <c r="E856" s="38"/>
    </row>
    <row r="857" ht="15.75" customHeight="1">
      <c r="A857" s="33"/>
      <c r="B857" s="33"/>
      <c r="C857" s="33"/>
      <c r="D857" s="34"/>
      <c r="E857" s="38"/>
    </row>
    <row r="858" ht="15.75" customHeight="1">
      <c r="A858" s="33"/>
      <c r="B858" s="33"/>
      <c r="C858" s="33"/>
      <c r="D858" s="34"/>
      <c r="E858" s="38"/>
    </row>
    <row r="859" ht="15.75" customHeight="1">
      <c r="A859" s="33"/>
      <c r="B859" s="33"/>
      <c r="C859" s="33"/>
      <c r="D859" s="34"/>
      <c r="E859" s="38"/>
    </row>
    <row r="860" ht="15.75" customHeight="1">
      <c r="A860" s="33"/>
      <c r="B860" s="33"/>
      <c r="C860" s="33"/>
      <c r="D860" s="34"/>
      <c r="E860" s="38"/>
    </row>
    <row r="861" ht="15.75" customHeight="1">
      <c r="A861" s="33"/>
      <c r="B861" s="33"/>
      <c r="C861" s="33"/>
      <c r="D861" s="34"/>
      <c r="E861" s="38"/>
    </row>
    <row r="862" ht="15.75" customHeight="1">
      <c r="A862" s="33"/>
      <c r="B862" s="33"/>
      <c r="C862" s="33"/>
      <c r="D862" s="34"/>
      <c r="E862" s="38"/>
    </row>
    <row r="863" ht="15.75" customHeight="1">
      <c r="A863" s="33"/>
      <c r="B863" s="33"/>
      <c r="C863" s="33"/>
      <c r="D863" s="34"/>
      <c r="E863" s="38"/>
    </row>
    <row r="864" ht="15.75" customHeight="1">
      <c r="A864" s="33"/>
      <c r="B864" s="33"/>
      <c r="C864" s="33"/>
      <c r="D864" s="34"/>
      <c r="E864" s="38"/>
    </row>
    <row r="865" ht="15.75" customHeight="1">
      <c r="A865" s="33"/>
      <c r="B865" s="33"/>
      <c r="C865" s="33"/>
      <c r="D865" s="34"/>
      <c r="E865" s="38"/>
    </row>
    <row r="866" ht="15.75" customHeight="1">
      <c r="A866" s="33"/>
      <c r="B866" s="33"/>
      <c r="C866" s="33"/>
      <c r="D866" s="34"/>
      <c r="E866" s="38"/>
    </row>
    <row r="867" ht="15.75" customHeight="1">
      <c r="A867" s="33"/>
      <c r="B867" s="33"/>
      <c r="C867" s="33"/>
      <c r="D867" s="34"/>
      <c r="E867" s="38"/>
    </row>
    <row r="868" ht="15.75" customHeight="1">
      <c r="A868" s="33"/>
      <c r="B868" s="33"/>
      <c r="C868" s="33"/>
      <c r="D868" s="34"/>
      <c r="E868" s="38"/>
    </row>
    <row r="869" ht="15.75" customHeight="1">
      <c r="A869" s="33"/>
      <c r="B869" s="33"/>
      <c r="C869" s="33"/>
      <c r="D869" s="34"/>
      <c r="E869" s="38"/>
    </row>
    <row r="870" ht="15.75" customHeight="1">
      <c r="A870" s="33"/>
      <c r="B870" s="33"/>
      <c r="C870" s="33"/>
      <c r="D870" s="34"/>
      <c r="E870" s="38"/>
    </row>
    <row r="871" ht="15.75" customHeight="1">
      <c r="A871" s="33"/>
      <c r="B871" s="33"/>
      <c r="C871" s="33"/>
      <c r="D871" s="34"/>
      <c r="E871" s="38"/>
    </row>
    <row r="872" ht="15.75" customHeight="1">
      <c r="A872" s="33"/>
      <c r="B872" s="33"/>
      <c r="C872" s="33"/>
      <c r="D872" s="34"/>
      <c r="E872" s="38"/>
    </row>
    <row r="873" ht="15.75" customHeight="1">
      <c r="A873" s="33"/>
      <c r="B873" s="33"/>
      <c r="C873" s="33"/>
      <c r="D873" s="34"/>
      <c r="E873" s="38"/>
    </row>
    <row r="874" ht="15.75" customHeight="1">
      <c r="A874" s="33"/>
      <c r="B874" s="33"/>
      <c r="C874" s="33"/>
      <c r="D874" s="34"/>
      <c r="E874" s="38"/>
    </row>
    <row r="875" ht="15.75" customHeight="1">
      <c r="A875" s="33"/>
      <c r="B875" s="33"/>
      <c r="C875" s="33"/>
      <c r="D875" s="34"/>
      <c r="E875" s="38"/>
    </row>
    <row r="876" ht="15.75" customHeight="1">
      <c r="A876" s="33"/>
      <c r="B876" s="33"/>
      <c r="C876" s="33"/>
      <c r="D876" s="34"/>
      <c r="E876" s="38"/>
    </row>
    <row r="877" ht="15.75" customHeight="1">
      <c r="A877" s="33"/>
      <c r="B877" s="33"/>
      <c r="C877" s="33"/>
      <c r="D877" s="34"/>
      <c r="E877" s="38"/>
    </row>
    <row r="878" ht="15.75" customHeight="1">
      <c r="A878" s="33"/>
      <c r="B878" s="33"/>
      <c r="C878" s="33"/>
      <c r="D878" s="34"/>
      <c r="E878" s="38"/>
    </row>
    <row r="879" ht="15.75" customHeight="1">
      <c r="A879" s="33"/>
      <c r="B879" s="33"/>
      <c r="C879" s="33"/>
      <c r="D879" s="34"/>
      <c r="E879" s="38"/>
    </row>
    <row r="880" ht="15.75" customHeight="1">
      <c r="A880" s="33"/>
      <c r="B880" s="33"/>
      <c r="C880" s="33"/>
      <c r="D880" s="34"/>
      <c r="E880" s="38"/>
    </row>
    <row r="881" ht="15.75" customHeight="1">
      <c r="A881" s="33"/>
      <c r="B881" s="33"/>
      <c r="C881" s="33"/>
      <c r="D881" s="34"/>
      <c r="E881" s="38"/>
    </row>
    <row r="882" ht="15.75" customHeight="1">
      <c r="A882" s="33"/>
      <c r="B882" s="33"/>
      <c r="C882" s="33"/>
      <c r="D882" s="34"/>
      <c r="E882" s="38"/>
    </row>
    <row r="883" ht="15.75" customHeight="1">
      <c r="A883" s="33"/>
      <c r="B883" s="33"/>
      <c r="C883" s="33"/>
      <c r="D883" s="34"/>
      <c r="E883" s="38"/>
    </row>
    <row r="884" ht="15.75" customHeight="1">
      <c r="A884" s="33"/>
      <c r="B884" s="33"/>
      <c r="C884" s="33"/>
      <c r="D884" s="34"/>
      <c r="E884" s="38"/>
    </row>
    <row r="885" ht="15.75" customHeight="1">
      <c r="A885" s="33"/>
      <c r="B885" s="33"/>
      <c r="C885" s="33"/>
      <c r="D885" s="34"/>
      <c r="E885" s="38"/>
    </row>
    <row r="886" ht="15.75" customHeight="1">
      <c r="A886" s="33"/>
      <c r="B886" s="33"/>
      <c r="C886" s="33"/>
      <c r="D886" s="34"/>
      <c r="E886" s="38"/>
    </row>
    <row r="887" ht="15.75" customHeight="1">
      <c r="A887" s="33"/>
      <c r="B887" s="33"/>
      <c r="C887" s="33"/>
      <c r="D887" s="34"/>
      <c r="E887" s="38"/>
    </row>
    <row r="888" ht="15.75" customHeight="1">
      <c r="A888" s="33"/>
      <c r="B888" s="33"/>
      <c r="C888" s="33"/>
      <c r="D888" s="34"/>
      <c r="E888" s="38"/>
    </row>
    <row r="889" ht="15.75" customHeight="1">
      <c r="A889" s="33"/>
      <c r="B889" s="33"/>
      <c r="C889" s="33"/>
      <c r="D889" s="34"/>
      <c r="E889" s="38"/>
    </row>
    <row r="890" ht="15.75" customHeight="1">
      <c r="A890" s="33"/>
      <c r="B890" s="33"/>
      <c r="C890" s="33"/>
      <c r="D890" s="34"/>
      <c r="E890" s="38"/>
    </row>
    <row r="891" ht="15.75" customHeight="1">
      <c r="A891" s="33"/>
      <c r="B891" s="33"/>
      <c r="C891" s="33"/>
      <c r="D891" s="34"/>
      <c r="E891" s="38"/>
    </row>
    <row r="892" ht="15.75" customHeight="1">
      <c r="A892" s="33"/>
      <c r="B892" s="33"/>
      <c r="C892" s="33"/>
      <c r="D892" s="34"/>
      <c r="E892" s="38"/>
    </row>
    <row r="893" ht="15.75" customHeight="1">
      <c r="A893" s="33"/>
      <c r="B893" s="33"/>
      <c r="C893" s="33"/>
      <c r="D893" s="34"/>
      <c r="E893" s="38"/>
    </row>
    <row r="894" ht="15.75" customHeight="1">
      <c r="A894" s="33"/>
      <c r="B894" s="33"/>
      <c r="C894" s="33"/>
      <c r="D894" s="34"/>
      <c r="E894" s="38"/>
    </row>
    <row r="895" ht="15.75" customHeight="1">
      <c r="A895" s="33"/>
      <c r="B895" s="33"/>
      <c r="C895" s="33"/>
      <c r="D895" s="34"/>
      <c r="E895" s="38"/>
    </row>
    <row r="896" ht="15.75" customHeight="1">
      <c r="A896" s="33"/>
      <c r="B896" s="33"/>
      <c r="C896" s="33"/>
      <c r="D896" s="34"/>
      <c r="E896" s="38"/>
    </row>
    <row r="897" ht="15.75" customHeight="1">
      <c r="A897" s="33"/>
      <c r="B897" s="33"/>
      <c r="C897" s="33"/>
      <c r="D897" s="34"/>
      <c r="E897" s="38"/>
    </row>
    <row r="898" ht="15.75" customHeight="1">
      <c r="A898" s="33"/>
      <c r="B898" s="33"/>
      <c r="C898" s="33"/>
      <c r="D898" s="34"/>
      <c r="E898" s="38"/>
    </row>
    <row r="899" ht="15.75" customHeight="1">
      <c r="A899" s="33"/>
      <c r="B899" s="33"/>
      <c r="C899" s="33"/>
      <c r="D899" s="34"/>
      <c r="E899" s="38"/>
    </row>
    <row r="900" ht="15.75" customHeight="1">
      <c r="A900" s="33"/>
      <c r="B900" s="33"/>
      <c r="C900" s="33"/>
      <c r="D900" s="34"/>
      <c r="E900" s="38"/>
    </row>
    <row r="901" ht="15.75" customHeight="1">
      <c r="A901" s="33"/>
      <c r="B901" s="33"/>
      <c r="C901" s="33"/>
      <c r="D901" s="34"/>
      <c r="E901" s="38"/>
    </row>
    <row r="902" ht="15.75" customHeight="1">
      <c r="A902" s="33"/>
      <c r="B902" s="33"/>
      <c r="C902" s="33"/>
      <c r="D902" s="34"/>
      <c r="E902" s="38"/>
    </row>
    <row r="903" ht="15.75" customHeight="1">
      <c r="A903" s="33"/>
      <c r="B903" s="33"/>
      <c r="C903" s="33"/>
      <c r="D903" s="34"/>
      <c r="E903" s="38"/>
    </row>
    <row r="904" ht="15.75" customHeight="1">
      <c r="A904" s="33"/>
      <c r="B904" s="33"/>
      <c r="C904" s="33"/>
      <c r="D904" s="34"/>
      <c r="E904" s="38"/>
    </row>
    <row r="905" ht="15.75" customHeight="1">
      <c r="A905" s="33"/>
      <c r="B905" s="33"/>
      <c r="C905" s="33"/>
      <c r="D905" s="34"/>
      <c r="E905" s="38"/>
    </row>
    <row r="906" ht="15.75" customHeight="1">
      <c r="A906" s="33"/>
      <c r="B906" s="33"/>
      <c r="C906" s="33"/>
      <c r="D906" s="34"/>
      <c r="E906" s="38"/>
    </row>
    <row r="907" ht="15.75" customHeight="1">
      <c r="A907" s="33"/>
      <c r="B907" s="33"/>
      <c r="C907" s="33"/>
      <c r="D907" s="34"/>
      <c r="E907" s="38"/>
    </row>
    <row r="908" ht="15.75" customHeight="1">
      <c r="A908" s="33"/>
      <c r="B908" s="33"/>
      <c r="C908" s="33"/>
      <c r="D908" s="34"/>
      <c r="E908" s="38"/>
    </row>
    <row r="909" ht="15.75" customHeight="1">
      <c r="A909" s="33"/>
      <c r="B909" s="33"/>
      <c r="C909" s="33"/>
      <c r="D909" s="34"/>
      <c r="E909" s="38"/>
    </row>
    <row r="910" ht="15.75" customHeight="1">
      <c r="A910" s="33"/>
      <c r="B910" s="33"/>
      <c r="C910" s="33"/>
      <c r="D910" s="34"/>
      <c r="E910" s="38"/>
    </row>
    <row r="911" ht="15.75" customHeight="1">
      <c r="A911" s="33"/>
      <c r="B911" s="33"/>
      <c r="C911" s="33"/>
      <c r="D911" s="34"/>
      <c r="E911" s="38"/>
    </row>
    <row r="912" ht="15.75" customHeight="1">
      <c r="A912" s="33"/>
      <c r="B912" s="33"/>
      <c r="C912" s="33"/>
      <c r="D912" s="34"/>
      <c r="E912" s="38"/>
    </row>
    <row r="913" ht="15.75" customHeight="1">
      <c r="A913" s="33"/>
      <c r="B913" s="33"/>
      <c r="C913" s="33"/>
      <c r="D913" s="34"/>
      <c r="E913" s="38"/>
    </row>
    <row r="914" ht="15.75" customHeight="1">
      <c r="A914" s="33"/>
      <c r="B914" s="33"/>
      <c r="C914" s="33"/>
      <c r="D914" s="34"/>
      <c r="E914" s="38"/>
    </row>
    <row r="915" ht="15.75" customHeight="1">
      <c r="A915" s="33"/>
      <c r="B915" s="33"/>
      <c r="C915" s="33"/>
      <c r="D915" s="34"/>
      <c r="E915" s="38"/>
    </row>
    <row r="916" ht="15.75" customHeight="1">
      <c r="A916" s="33"/>
      <c r="B916" s="33"/>
      <c r="C916" s="33"/>
      <c r="D916" s="34"/>
      <c r="E916" s="38"/>
    </row>
    <row r="917" ht="15.75" customHeight="1">
      <c r="A917" s="33"/>
      <c r="B917" s="33"/>
      <c r="C917" s="33"/>
      <c r="D917" s="34"/>
      <c r="E917" s="38"/>
    </row>
    <row r="918" ht="15.75" customHeight="1">
      <c r="A918" s="33"/>
      <c r="B918" s="33"/>
      <c r="C918" s="33"/>
      <c r="D918" s="34"/>
      <c r="E918" s="38"/>
    </row>
    <row r="919" ht="15.75" customHeight="1">
      <c r="A919" s="33"/>
      <c r="B919" s="33"/>
      <c r="C919" s="33"/>
      <c r="D919" s="34"/>
      <c r="E919" s="38"/>
    </row>
    <row r="920" ht="15.75" customHeight="1">
      <c r="A920" s="33"/>
      <c r="B920" s="33"/>
      <c r="C920" s="33"/>
      <c r="D920" s="34"/>
      <c r="E920" s="38"/>
    </row>
    <row r="921" ht="15.75" customHeight="1">
      <c r="A921" s="33"/>
      <c r="B921" s="33"/>
      <c r="C921" s="33"/>
      <c r="D921" s="34"/>
      <c r="E921" s="38"/>
    </row>
    <row r="922" ht="15.75" customHeight="1">
      <c r="A922" s="33"/>
      <c r="B922" s="33"/>
      <c r="C922" s="33"/>
      <c r="D922" s="34"/>
      <c r="E922" s="38"/>
    </row>
    <row r="923" ht="15.75" customHeight="1">
      <c r="A923" s="33"/>
      <c r="B923" s="33"/>
      <c r="C923" s="33"/>
      <c r="D923" s="34"/>
      <c r="E923" s="38"/>
    </row>
    <row r="924" ht="15.75" customHeight="1">
      <c r="A924" s="33"/>
      <c r="B924" s="33"/>
      <c r="C924" s="33"/>
      <c r="D924" s="34"/>
      <c r="E924" s="38"/>
    </row>
    <row r="925" ht="15.75" customHeight="1">
      <c r="A925" s="33"/>
      <c r="B925" s="33"/>
      <c r="C925" s="33"/>
      <c r="D925" s="34"/>
      <c r="E925" s="38"/>
    </row>
    <row r="926" ht="15.75" customHeight="1">
      <c r="A926" s="33"/>
      <c r="B926" s="33"/>
      <c r="C926" s="33"/>
      <c r="D926" s="34"/>
      <c r="E926" s="38"/>
    </row>
    <row r="927" ht="15.75" customHeight="1">
      <c r="A927" s="33"/>
      <c r="B927" s="33"/>
      <c r="C927" s="33"/>
      <c r="D927" s="34"/>
      <c r="E927" s="38"/>
    </row>
    <row r="928" ht="15.75" customHeight="1">
      <c r="A928" s="33"/>
      <c r="B928" s="33"/>
      <c r="C928" s="33"/>
      <c r="D928" s="34"/>
      <c r="E928" s="38"/>
    </row>
    <row r="929" ht="15.75" customHeight="1">
      <c r="A929" s="33"/>
      <c r="B929" s="33"/>
      <c r="C929" s="33"/>
      <c r="D929" s="34"/>
      <c r="E929" s="38"/>
    </row>
    <row r="930" ht="15.75" customHeight="1">
      <c r="A930" s="33"/>
      <c r="B930" s="33"/>
      <c r="C930" s="33"/>
      <c r="D930" s="34"/>
      <c r="E930" s="38"/>
    </row>
    <row r="931" ht="15.75" customHeight="1">
      <c r="A931" s="33"/>
      <c r="B931" s="33"/>
      <c r="C931" s="33"/>
      <c r="D931" s="34"/>
      <c r="E931" s="38"/>
    </row>
    <row r="932" ht="15.75" customHeight="1">
      <c r="A932" s="33"/>
      <c r="B932" s="33"/>
      <c r="C932" s="33"/>
      <c r="D932" s="34"/>
      <c r="E932" s="38"/>
    </row>
    <row r="933" ht="15.75" customHeight="1">
      <c r="A933" s="33"/>
      <c r="B933" s="33"/>
      <c r="C933" s="33"/>
      <c r="D933" s="34"/>
      <c r="E933" s="38"/>
    </row>
    <row r="934" ht="15.75" customHeight="1">
      <c r="A934" s="33"/>
      <c r="B934" s="33"/>
      <c r="C934" s="33"/>
      <c r="D934" s="34"/>
      <c r="E934" s="38"/>
    </row>
    <row r="935" ht="15.75" customHeight="1">
      <c r="A935" s="33"/>
      <c r="B935" s="33"/>
      <c r="C935" s="33"/>
      <c r="D935" s="34"/>
      <c r="E935" s="38"/>
    </row>
    <row r="936" ht="15.75" customHeight="1">
      <c r="A936" s="33"/>
      <c r="B936" s="33"/>
      <c r="C936" s="33"/>
      <c r="D936" s="34"/>
      <c r="E936" s="38"/>
    </row>
    <row r="937" ht="15.75" customHeight="1">
      <c r="A937" s="33"/>
      <c r="B937" s="33"/>
      <c r="C937" s="33"/>
      <c r="D937" s="34"/>
      <c r="E937" s="38"/>
    </row>
    <row r="938" ht="15.75" customHeight="1">
      <c r="A938" s="33"/>
      <c r="B938" s="33"/>
      <c r="C938" s="33"/>
      <c r="D938" s="34"/>
      <c r="E938" s="38"/>
    </row>
    <row r="939" ht="15.75" customHeight="1">
      <c r="A939" s="33"/>
      <c r="B939" s="33"/>
      <c r="C939" s="33"/>
      <c r="D939" s="34"/>
      <c r="E939" s="38"/>
    </row>
    <row r="940" ht="15.75" customHeight="1">
      <c r="A940" s="33"/>
      <c r="B940" s="33"/>
      <c r="C940" s="33"/>
      <c r="D940" s="34"/>
      <c r="E940" s="38"/>
    </row>
    <row r="941" ht="15.75" customHeight="1">
      <c r="A941" s="33"/>
      <c r="B941" s="33"/>
      <c r="C941" s="33"/>
      <c r="D941" s="34"/>
      <c r="E941" s="38"/>
    </row>
    <row r="942" ht="15.75" customHeight="1">
      <c r="A942" s="33"/>
      <c r="B942" s="33"/>
      <c r="C942" s="33"/>
      <c r="D942" s="34"/>
      <c r="E942" s="38"/>
    </row>
    <row r="943" ht="15.75" customHeight="1">
      <c r="A943" s="33"/>
      <c r="B943" s="33"/>
      <c r="C943" s="33"/>
      <c r="D943" s="34"/>
      <c r="E943" s="38"/>
    </row>
    <row r="944" ht="15.75" customHeight="1">
      <c r="A944" s="33"/>
      <c r="B944" s="33"/>
      <c r="C944" s="33"/>
      <c r="D944" s="34"/>
      <c r="E944" s="38"/>
    </row>
    <row r="945" ht="15.75" customHeight="1">
      <c r="A945" s="33"/>
      <c r="B945" s="33"/>
      <c r="C945" s="33"/>
      <c r="D945" s="34"/>
      <c r="E945" s="38"/>
    </row>
    <row r="946" ht="15.75" customHeight="1">
      <c r="A946" s="33"/>
      <c r="B946" s="33"/>
      <c r="C946" s="33"/>
      <c r="D946" s="34"/>
      <c r="E946" s="38"/>
    </row>
    <row r="947" ht="15.75" customHeight="1">
      <c r="A947" s="33"/>
      <c r="B947" s="33"/>
      <c r="C947" s="33"/>
      <c r="D947" s="34"/>
      <c r="E947" s="38"/>
    </row>
    <row r="948" ht="15.75" customHeight="1">
      <c r="A948" s="33"/>
      <c r="B948" s="33"/>
      <c r="C948" s="33"/>
      <c r="D948" s="34"/>
      <c r="E948" s="38"/>
    </row>
    <row r="949" ht="15.75" customHeight="1">
      <c r="A949" s="33"/>
      <c r="B949" s="33"/>
      <c r="C949" s="33"/>
      <c r="D949" s="34"/>
      <c r="E949" s="38"/>
    </row>
    <row r="950" ht="15.75" customHeight="1">
      <c r="A950" s="33"/>
      <c r="B950" s="33"/>
      <c r="C950" s="33"/>
      <c r="D950" s="34"/>
      <c r="E950" s="38"/>
    </row>
    <row r="951" ht="15.75" customHeight="1">
      <c r="A951" s="33"/>
      <c r="B951" s="33"/>
      <c r="C951" s="33"/>
      <c r="D951" s="34"/>
      <c r="E951" s="38"/>
    </row>
    <row r="952" ht="15.75" customHeight="1">
      <c r="A952" s="33"/>
      <c r="B952" s="33"/>
      <c r="C952" s="33"/>
      <c r="D952" s="34"/>
      <c r="E952" s="38"/>
    </row>
    <row r="953" ht="15.75" customHeight="1">
      <c r="A953" s="33"/>
      <c r="B953" s="33"/>
      <c r="C953" s="33"/>
      <c r="D953" s="34"/>
      <c r="E953" s="38"/>
    </row>
    <row r="954" ht="15.75" customHeight="1">
      <c r="A954" s="33"/>
      <c r="B954" s="33"/>
      <c r="C954" s="33"/>
      <c r="D954" s="34"/>
      <c r="E954" s="38"/>
    </row>
    <row r="955" ht="15.75" customHeight="1">
      <c r="A955" s="33"/>
      <c r="B955" s="33"/>
      <c r="C955" s="33"/>
      <c r="D955" s="34"/>
      <c r="E955" s="38"/>
    </row>
    <row r="956" ht="15.75" customHeight="1">
      <c r="A956" s="33"/>
      <c r="B956" s="33"/>
      <c r="C956" s="33"/>
      <c r="D956" s="34"/>
      <c r="E956" s="38"/>
    </row>
    <row r="957" ht="15.75" customHeight="1">
      <c r="A957" s="33"/>
      <c r="B957" s="33"/>
      <c r="C957" s="33"/>
      <c r="D957" s="34"/>
      <c r="E957" s="38"/>
    </row>
    <row r="958" ht="15.75" customHeight="1">
      <c r="A958" s="33"/>
      <c r="B958" s="33"/>
      <c r="C958" s="33"/>
      <c r="D958" s="34"/>
      <c r="E958" s="38"/>
    </row>
    <row r="959" ht="15.75" customHeight="1">
      <c r="A959" s="33"/>
      <c r="B959" s="33"/>
      <c r="C959" s="33"/>
      <c r="D959" s="34"/>
      <c r="E959" s="38"/>
    </row>
    <row r="960" ht="15.75" customHeight="1">
      <c r="A960" s="33"/>
      <c r="B960" s="33"/>
      <c r="C960" s="33"/>
      <c r="D960" s="34"/>
      <c r="E960" s="38"/>
    </row>
    <row r="961" ht="15.75" customHeight="1">
      <c r="A961" s="33"/>
      <c r="B961" s="33"/>
      <c r="C961" s="33"/>
      <c r="D961" s="34"/>
      <c r="E961" s="38"/>
    </row>
    <row r="962" ht="15.75" customHeight="1">
      <c r="A962" s="33"/>
      <c r="B962" s="33"/>
      <c r="C962" s="33"/>
      <c r="D962" s="34"/>
      <c r="E962" s="38"/>
    </row>
    <row r="963" ht="15.75" customHeight="1">
      <c r="A963" s="33"/>
      <c r="B963" s="33"/>
      <c r="C963" s="33"/>
      <c r="D963" s="34"/>
      <c r="E963" s="38"/>
    </row>
    <row r="964" ht="15.75" customHeight="1">
      <c r="A964" s="33"/>
      <c r="B964" s="33"/>
      <c r="C964" s="33"/>
      <c r="D964" s="34"/>
      <c r="E964" s="38"/>
    </row>
    <row r="965" ht="15.75" customHeight="1">
      <c r="A965" s="33"/>
      <c r="B965" s="33"/>
      <c r="C965" s="33"/>
      <c r="D965" s="34"/>
      <c r="E965" s="38"/>
    </row>
    <row r="966" ht="15.75" customHeight="1">
      <c r="A966" s="33"/>
      <c r="B966" s="33"/>
      <c r="C966" s="33"/>
      <c r="D966" s="34"/>
      <c r="E966" s="38"/>
    </row>
    <row r="967" ht="15.75" customHeight="1">
      <c r="A967" s="33"/>
      <c r="B967" s="33"/>
      <c r="C967" s="33"/>
      <c r="D967" s="34"/>
      <c r="E967" s="38"/>
    </row>
    <row r="968" ht="15.75" customHeight="1">
      <c r="A968" s="33"/>
      <c r="B968" s="33"/>
      <c r="C968" s="33"/>
      <c r="D968" s="34"/>
      <c r="E968" s="38"/>
    </row>
    <row r="969" ht="15.75" customHeight="1">
      <c r="A969" s="33"/>
      <c r="B969" s="33"/>
      <c r="C969" s="33"/>
      <c r="D969" s="34"/>
      <c r="E969" s="38"/>
    </row>
    <row r="970" ht="15.75" customHeight="1">
      <c r="A970" s="33"/>
      <c r="B970" s="33"/>
      <c r="C970" s="33"/>
      <c r="D970" s="34"/>
      <c r="E970" s="38"/>
    </row>
    <row r="971" ht="15.75" customHeight="1">
      <c r="A971" s="33"/>
      <c r="B971" s="33"/>
      <c r="C971" s="33"/>
      <c r="D971" s="34"/>
      <c r="E971" s="38"/>
    </row>
    <row r="972" ht="15.75" customHeight="1">
      <c r="A972" s="33"/>
      <c r="B972" s="33"/>
      <c r="C972" s="33"/>
      <c r="D972" s="34"/>
      <c r="E972" s="38"/>
    </row>
    <row r="973" ht="15.75" customHeight="1">
      <c r="A973" s="33"/>
      <c r="B973" s="33"/>
      <c r="C973" s="33"/>
      <c r="D973" s="34"/>
      <c r="E973" s="38"/>
    </row>
    <row r="974" ht="15.75" customHeight="1">
      <c r="A974" s="33"/>
      <c r="B974" s="33"/>
      <c r="C974" s="33"/>
      <c r="D974" s="34"/>
      <c r="E974" s="38"/>
    </row>
    <row r="975" ht="15.75" customHeight="1">
      <c r="A975" s="33"/>
      <c r="B975" s="33"/>
      <c r="C975" s="33"/>
      <c r="D975" s="34"/>
      <c r="E975" s="38"/>
    </row>
    <row r="976" ht="15.75" customHeight="1">
      <c r="A976" s="33"/>
      <c r="B976" s="33"/>
      <c r="C976" s="33"/>
      <c r="D976" s="34"/>
      <c r="E976" s="38"/>
    </row>
    <row r="977" ht="15.75" customHeight="1">
      <c r="A977" s="33"/>
      <c r="B977" s="33"/>
      <c r="C977" s="33"/>
      <c r="D977" s="34"/>
      <c r="E977" s="38"/>
    </row>
    <row r="978" ht="15.75" customHeight="1">
      <c r="A978" s="33"/>
      <c r="B978" s="33"/>
      <c r="C978" s="33"/>
      <c r="D978" s="34"/>
      <c r="E978" s="38"/>
    </row>
    <row r="979" ht="15.75" customHeight="1">
      <c r="A979" s="33"/>
      <c r="B979" s="33"/>
      <c r="C979" s="33"/>
      <c r="D979" s="34"/>
      <c r="E979" s="38"/>
    </row>
    <row r="980" ht="15.75" customHeight="1">
      <c r="A980" s="33"/>
      <c r="B980" s="33"/>
      <c r="C980" s="33"/>
      <c r="D980" s="34"/>
      <c r="E980" s="38"/>
    </row>
    <row r="981" ht="15.75" customHeight="1">
      <c r="A981" s="33"/>
      <c r="B981" s="33"/>
      <c r="C981" s="33"/>
      <c r="D981" s="34"/>
      <c r="E981" s="38"/>
    </row>
    <row r="982" ht="15.75" customHeight="1">
      <c r="A982" s="33"/>
      <c r="B982" s="33"/>
      <c r="C982" s="33"/>
      <c r="D982" s="34"/>
      <c r="E982" s="38"/>
    </row>
    <row r="983" ht="15.75" customHeight="1">
      <c r="A983" s="33"/>
      <c r="B983" s="33"/>
      <c r="C983" s="33"/>
      <c r="D983" s="34"/>
      <c r="E983" s="38"/>
    </row>
    <row r="984" ht="15.75" customHeight="1">
      <c r="A984" s="33"/>
      <c r="B984" s="33"/>
      <c r="C984" s="33"/>
      <c r="D984" s="34"/>
      <c r="E984" s="38"/>
    </row>
    <row r="985" ht="15.75" customHeight="1">
      <c r="A985" s="33"/>
      <c r="B985" s="33"/>
      <c r="C985" s="33"/>
      <c r="D985" s="34"/>
      <c r="E985" s="38"/>
    </row>
    <row r="986" ht="15.75" customHeight="1">
      <c r="A986" s="33"/>
      <c r="B986" s="33"/>
      <c r="C986" s="33"/>
      <c r="D986" s="34"/>
      <c r="E986" s="38"/>
    </row>
    <row r="987" ht="15.75" customHeight="1">
      <c r="A987" s="33"/>
      <c r="B987" s="33"/>
      <c r="C987" s="33"/>
      <c r="D987" s="34"/>
      <c r="E987" s="38"/>
    </row>
    <row r="988" ht="15.75" customHeight="1">
      <c r="A988" s="33"/>
      <c r="B988" s="33"/>
      <c r="C988" s="33"/>
      <c r="D988" s="34"/>
      <c r="E988" s="38"/>
    </row>
    <row r="989" ht="15.75" customHeight="1">
      <c r="A989" s="33"/>
      <c r="B989" s="33"/>
      <c r="C989" s="33"/>
      <c r="D989" s="34"/>
      <c r="E989" s="38"/>
    </row>
    <row r="990" ht="15.75" customHeight="1">
      <c r="A990" s="33"/>
      <c r="B990" s="33"/>
      <c r="C990" s="33"/>
      <c r="D990" s="34"/>
      <c r="E990" s="38"/>
    </row>
    <row r="991" ht="15.75" customHeight="1">
      <c r="A991" s="33"/>
      <c r="B991" s="33"/>
      <c r="C991" s="33"/>
      <c r="D991" s="34"/>
      <c r="E991" s="38"/>
    </row>
    <row r="992" ht="15.75" customHeight="1">
      <c r="A992" s="33"/>
      <c r="B992" s="33"/>
      <c r="C992" s="33"/>
      <c r="D992" s="34"/>
      <c r="E992" s="38"/>
    </row>
    <row r="993" ht="15.75" customHeight="1">
      <c r="A993" s="33"/>
      <c r="B993" s="33"/>
      <c r="C993" s="33"/>
      <c r="D993" s="34"/>
      <c r="E993" s="38"/>
    </row>
    <row r="994" ht="15.75" customHeight="1">
      <c r="A994" s="33"/>
      <c r="B994" s="33"/>
      <c r="C994" s="33"/>
      <c r="D994" s="34"/>
      <c r="E994" s="38"/>
    </row>
    <row r="995" ht="15.75" customHeight="1">
      <c r="A995" s="33"/>
      <c r="B995" s="33"/>
      <c r="C995" s="33"/>
      <c r="D995" s="34"/>
      <c r="E995" s="38"/>
    </row>
    <row r="996" ht="15.75" customHeight="1">
      <c r="A996" s="33"/>
      <c r="B996" s="33"/>
      <c r="C996" s="33"/>
      <c r="D996" s="34"/>
      <c r="E996" s="38"/>
    </row>
    <row r="997" ht="15.75" customHeight="1">
      <c r="A997" s="33"/>
      <c r="B997" s="33"/>
      <c r="C997" s="33"/>
      <c r="D997" s="34"/>
      <c r="E997" s="38"/>
    </row>
    <row r="998" ht="15.75" customHeight="1">
      <c r="A998" s="33"/>
      <c r="B998" s="33"/>
      <c r="C998" s="33"/>
      <c r="D998" s="34"/>
      <c r="E998" s="38"/>
    </row>
    <row r="999" ht="15.75" customHeight="1">
      <c r="A999" s="33"/>
      <c r="B999" s="33"/>
      <c r="C999" s="33"/>
      <c r="D999" s="34"/>
      <c r="E999" s="38"/>
    </row>
    <row r="1000" ht="15.75" customHeight="1">
      <c r="A1000" s="33"/>
      <c r="B1000" s="33"/>
      <c r="C1000" s="33"/>
      <c r="D1000" s="34"/>
      <c r="E1000" s="38"/>
    </row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DE8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9.29"/>
    <col customWidth="1" min="3" max="3" width="71.29"/>
    <col customWidth="1" min="4" max="4" width="12.0"/>
    <col customWidth="1" min="5" max="5" width="24.57"/>
    <col customWidth="1" min="6" max="26" width="8.71"/>
  </cols>
  <sheetData>
    <row r="1">
      <c r="A1" s="35" t="s">
        <v>13</v>
      </c>
      <c r="B1" s="35" t="s">
        <v>12</v>
      </c>
      <c r="C1" s="35" t="s">
        <v>77</v>
      </c>
      <c r="D1" s="36" t="s">
        <v>78</v>
      </c>
      <c r="E1" s="37" t="s">
        <v>79</v>
      </c>
    </row>
    <row r="2">
      <c r="A2" s="33">
        <v>2016.0</v>
      </c>
      <c r="B2" s="33" t="s">
        <v>82</v>
      </c>
      <c r="C2" s="45" t="s">
        <v>23</v>
      </c>
      <c r="D2" s="48">
        <v>21794.72833355</v>
      </c>
      <c r="E2" s="38">
        <f t="shared" ref="E2:E51" si="1">D2/$D$51</f>
        <v>0.1527712441</v>
      </c>
    </row>
    <row r="3">
      <c r="A3" s="33">
        <v>2016.0</v>
      </c>
      <c r="B3" s="33" t="s">
        <v>82</v>
      </c>
      <c r="C3" s="45" t="s">
        <v>24</v>
      </c>
      <c r="D3" s="48">
        <v>399.4149083</v>
      </c>
      <c r="E3" s="38">
        <f t="shared" si="1"/>
        <v>0.002799718882</v>
      </c>
    </row>
    <row r="4">
      <c r="A4" s="33">
        <v>2016.0</v>
      </c>
      <c r="B4" s="33" t="s">
        <v>82</v>
      </c>
      <c r="C4" s="45" t="s">
        <v>25</v>
      </c>
      <c r="D4" s="48">
        <v>2367.74619928</v>
      </c>
      <c r="E4" s="38">
        <f t="shared" si="1"/>
        <v>0.01659683603</v>
      </c>
    </row>
    <row r="5">
      <c r="A5" s="33">
        <v>2016.0</v>
      </c>
      <c r="B5" s="33" t="s">
        <v>82</v>
      </c>
      <c r="C5" s="45" t="s">
        <v>26</v>
      </c>
      <c r="D5" s="48">
        <v>5642.81927014</v>
      </c>
      <c r="E5" s="38">
        <f t="shared" si="1"/>
        <v>0.03955362539</v>
      </c>
    </row>
    <row r="6">
      <c r="A6" s="33">
        <v>2016.0</v>
      </c>
      <c r="B6" s="33" t="s">
        <v>82</v>
      </c>
      <c r="C6" s="45" t="s">
        <v>27</v>
      </c>
      <c r="D6" s="48">
        <v>4900.06016581</v>
      </c>
      <c r="E6" s="38">
        <f t="shared" si="1"/>
        <v>0.03434721811</v>
      </c>
    </row>
    <row r="7">
      <c r="A7" s="33">
        <v>2016.0</v>
      </c>
      <c r="B7" s="33" t="s">
        <v>82</v>
      </c>
      <c r="C7" s="45" t="s">
        <v>28</v>
      </c>
      <c r="D7" s="48">
        <v>1786.54217957</v>
      </c>
      <c r="E7" s="38">
        <f t="shared" si="1"/>
        <v>0.01252285723</v>
      </c>
    </row>
    <row r="8">
      <c r="A8" s="33">
        <v>2016.0</v>
      </c>
      <c r="B8" s="33" t="s">
        <v>82</v>
      </c>
      <c r="C8" s="45" t="s">
        <v>29</v>
      </c>
      <c r="D8" s="48">
        <v>7691.75045523</v>
      </c>
      <c r="E8" s="38">
        <f t="shared" si="1"/>
        <v>0.05391571156</v>
      </c>
    </row>
    <row r="9">
      <c r="A9" s="33">
        <v>2016.0</v>
      </c>
      <c r="B9" s="33" t="s">
        <v>82</v>
      </c>
      <c r="C9" s="45" t="s">
        <v>31</v>
      </c>
      <c r="D9" s="48">
        <v>1399.54582414</v>
      </c>
      <c r="E9" s="38">
        <f t="shared" si="1"/>
        <v>0.009810186823</v>
      </c>
    </row>
    <row r="10">
      <c r="A10" s="33">
        <v>2016.0</v>
      </c>
      <c r="B10" s="33" t="s">
        <v>82</v>
      </c>
      <c r="C10" s="45" t="s">
        <v>32</v>
      </c>
      <c r="D10" s="48">
        <v>1399.54582414</v>
      </c>
      <c r="E10" s="38">
        <f t="shared" si="1"/>
        <v>0.009810186823</v>
      </c>
    </row>
    <row r="11">
      <c r="A11" s="33">
        <v>2016.0</v>
      </c>
      <c r="B11" s="33" t="s">
        <v>82</v>
      </c>
      <c r="C11" s="45" t="s">
        <v>33</v>
      </c>
      <c r="D11" s="48">
        <v>2506.90949689</v>
      </c>
      <c r="E11" s="38">
        <f t="shared" si="1"/>
        <v>0.01757230817</v>
      </c>
    </row>
    <row r="12">
      <c r="A12" s="33">
        <v>2016.0</v>
      </c>
      <c r="B12" s="33" t="s">
        <v>82</v>
      </c>
      <c r="C12" s="45" t="s">
        <v>34</v>
      </c>
      <c r="D12" s="48">
        <v>30542.33887403</v>
      </c>
      <c r="E12" s="38">
        <f t="shared" si="1"/>
        <v>0.21408806</v>
      </c>
    </row>
    <row r="13">
      <c r="A13" s="33">
        <v>2016.0</v>
      </c>
      <c r="B13" s="33" t="s">
        <v>82</v>
      </c>
      <c r="C13" s="45" t="s">
        <v>35</v>
      </c>
      <c r="D13" s="48">
        <v>13944.44516316</v>
      </c>
      <c r="E13" s="38">
        <f t="shared" si="1"/>
        <v>0.0977442895</v>
      </c>
    </row>
    <row r="14">
      <c r="A14" s="33">
        <v>2016.0</v>
      </c>
      <c r="B14" s="33" t="s">
        <v>82</v>
      </c>
      <c r="C14" s="45" t="s">
        <v>36</v>
      </c>
      <c r="D14" s="48">
        <v>12497.06749571</v>
      </c>
      <c r="E14" s="38">
        <f t="shared" si="1"/>
        <v>0.08759882296</v>
      </c>
    </row>
    <row r="15">
      <c r="A15" s="33">
        <v>2016.0</v>
      </c>
      <c r="B15" s="33" t="s">
        <v>82</v>
      </c>
      <c r="C15" s="45" t="s">
        <v>39</v>
      </c>
      <c r="D15" s="48">
        <v>1732.27842548</v>
      </c>
      <c r="E15" s="38">
        <f t="shared" si="1"/>
        <v>0.01214249272</v>
      </c>
    </row>
    <row r="16">
      <c r="A16" s="33">
        <v>2016.0</v>
      </c>
      <c r="B16" s="33" t="s">
        <v>82</v>
      </c>
      <c r="C16" s="45" t="s">
        <v>40</v>
      </c>
      <c r="D16" s="48">
        <v>1732.27842548</v>
      </c>
      <c r="E16" s="38">
        <f t="shared" si="1"/>
        <v>0.01214249272</v>
      </c>
    </row>
    <row r="17">
      <c r="A17" s="33">
        <v>2016.0</v>
      </c>
      <c r="B17" s="33" t="s">
        <v>82</v>
      </c>
      <c r="C17" s="45" t="s">
        <v>41</v>
      </c>
      <c r="D17" s="48">
        <v>2359.3064575</v>
      </c>
      <c r="E17" s="38">
        <f t="shared" si="1"/>
        <v>0.01653767724</v>
      </c>
    </row>
    <row r="18">
      <c r="A18" s="33">
        <v>2016.0</v>
      </c>
      <c r="B18" s="33" t="s">
        <v>82</v>
      </c>
      <c r="C18" s="45" t="s">
        <v>42</v>
      </c>
      <c r="D18" s="48">
        <v>2359.3064575</v>
      </c>
      <c r="E18" s="38">
        <f t="shared" si="1"/>
        <v>0.01653767724</v>
      </c>
    </row>
    <row r="19">
      <c r="A19" s="33">
        <v>2016.0</v>
      </c>
      <c r="B19" s="33" t="s">
        <v>82</v>
      </c>
      <c r="C19" s="45" t="s">
        <v>43</v>
      </c>
      <c r="D19" s="48">
        <v>1826.52786074</v>
      </c>
      <c r="E19" s="38">
        <f t="shared" si="1"/>
        <v>0.01280313888</v>
      </c>
    </row>
    <row r="20">
      <c r="A20" s="33">
        <v>2016.0</v>
      </c>
      <c r="B20" s="33" t="s">
        <v>82</v>
      </c>
      <c r="C20" s="45" t="s">
        <v>44</v>
      </c>
      <c r="D20" s="48">
        <v>260.46106081</v>
      </c>
      <c r="E20" s="38">
        <f t="shared" si="1"/>
        <v>0.001825714902</v>
      </c>
    </row>
    <row r="21" ht="15.75" customHeight="1">
      <c r="A21" s="33">
        <v>2016.0</v>
      </c>
      <c r="B21" s="33" t="s">
        <v>82</v>
      </c>
      <c r="C21" s="45" t="s">
        <v>45</v>
      </c>
      <c r="D21" s="48">
        <v>1243.43680169</v>
      </c>
      <c r="E21" s="38">
        <f t="shared" si="1"/>
        <v>0.008715932781</v>
      </c>
    </row>
    <row r="22" ht="15.75" customHeight="1">
      <c r="A22" s="33">
        <v>2016.0</v>
      </c>
      <c r="B22" s="33" t="s">
        <v>82</v>
      </c>
      <c r="C22" s="45" t="s">
        <v>46</v>
      </c>
      <c r="D22" s="48">
        <v>1243.43680169</v>
      </c>
      <c r="E22" s="38">
        <f t="shared" si="1"/>
        <v>0.008715932781</v>
      </c>
    </row>
    <row r="23" ht="15.75" customHeight="1">
      <c r="A23" s="33">
        <v>2016.0</v>
      </c>
      <c r="B23" s="33" t="s">
        <v>82</v>
      </c>
      <c r="C23" s="45" t="s">
        <v>47</v>
      </c>
      <c r="D23" s="48">
        <v>1217.7887292999999</v>
      </c>
      <c r="E23" s="38">
        <f t="shared" si="1"/>
        <v>0.008536151328</v>
      </c>
    </row>
    <row r="24" ht="15.75" customHeight="1">
      <c r="A24" s="33">
        <v>2016.0</v>
      </c>
      <c r="B24" s="33" t="s">
        <v>82</v>
      </c>
      <c r="C24" s="45" t="s">
        <v>48</v>
      </c>
      <c r="D24" s="48">
        <v>577.6597557</v>
      </c>
      <c r="E24" s="38">
        <f t="shared" si="1"/>
        <v>0.004049135102</v>
      </c>
    </row>
    <row r="25" ht="15.75" customHeight="1">
      <c r="A25" s="33">
        <v>2016.0</v>
      </c>
      <c r="B25" s="33" t="s">
        <v>82</v>
      </c>
      <c r="C25" s="45" t="s">
        <v>49</v>
      </c>
      <c r="D25" s="48">
        <v>2315.43276391</v>
      </c>
      <c r="E25" s="38">
        <f t="shared" si="1"/>
        <v>0.01623014238</v>
      </c>
    </row>
    <row r="26" ht="15.75" customHeight="1">
      <c r="A26" s="33">
        <v>2016.0</v>
      </c>
      <c r="B26" s="33" t="s">
        <v>82</v>
      </c>
      <c r="C26" s="45" t="s">
        <v>50</v>
      </c>
      <c r="D26" s="48">
        <v>2315.43276391</v>
      </c>
      <c r="E26" s="38">
        <f t="shared" si="1"/>
        <v>0.01623014238</v>
      </c>
    </row>
    <row r="27" ht="15.75" customHeight="1">
      <c r="A27" s="33">
        <v>2016.0</v>
      </c>
      <c r="B27" s="33" t="s">
        <v>82</v>
      </c>
      <c r="C27" s="45" t="s">
        <v>51</v>
      </c>
      <c r="D27" s="48">
        <v>5903.12267225</v>
      </c>
      <c r="E27" s="38">
        <f t="shared" si="1"/>
        <v>0.04137823518</v>
      </c>
    </row>
    <row r="28" ht="15.75" customHeight="1">
      <c r="A28" s="33">
        <v>2016.0</v>
      </c>
      <c r="B28" s="33" t="s">
        <v>82</v>
      </c>
      <c r="C28" s="45" t="s">
        <v>52</v>
      </c>
      <c r="D28" s="48">
        <v>1666.14039317</v>
      </c>
      <c r="E28" s="38">
        <f t="shared" si="1"/>
        <v>0.01167889486</v>
      </c>
    </row>
    <row r="29" ht="15.75" customHeight="1">
      <c r="A29" s="33">
        <v>2016.0</v>
      </c>
      <c r="B29" s="33" t="s">
        <v>82</v>
      </c>
      <c r="C29" s="45" t="s">
        <v>53</v>
      </c>
      <c r="D29" s="48">
        <v>47704.78276055</v>
      </c>
      <c r="E29" s="38">
        <f t="shared" si="1"/>
        <v>0.3343890733</v>
      </c>
    </row>
    <row r="30" ht="15.75" customHeight="1">
      <c r="A30" s="33">
        <v>2016.0</v>
      </c>
      <c r="B30" s="33" t="s">
        <v>82</v>
      </c>
      <c r="C30" s="45" t="s">
        <v>54</v>
      </c>
      <c r="D30" s="48">
        <v>5297.57996261</v>
      </c>
      <c r="E30" s="38">
        <f t="shared" si="1"/>
        <v>0.03713365311</v>
      </c>
    </row>
    <row r="31" ht="15.75" customHeight="1">
      <c r="A31" s="33">
        <v>2016.0</v>
      </c>
      <c r="B31" s="33" t="s">
        <v>82</v>
      </c>
      <c r="C31" s="45" t="s">
        <v>55</v>
      </c>
      <c r="D31" s="48">
        <v>4357.4683601</v>
      </c>
      <c r="E31" s="38">
        <f t="shared" si="1"/>
        <v>0.03054389356</v>
      </c>
    </row>
    <row r="32" ht="15.75" customHeight="1">
      <c r="A32" s="33">
        <v>2016.0</v>
      </c>
      <c r="B32" s="33" t="s">
        <v>82</v>
      </c>
      <c r="C32" s="45" t="s">
        <v>56</v>
      </c>
      <c r="D32" s="48">
        <v>965.7288170699999</v>
      </c>
      <c r="E32" s="38">
        <f t="shared" si="1"/>
        <v>0.0067693247</v>
      </c>
    </row>
    <row r="33" ht="15.75" customHeight="1">
      <c r="A33" s="33">
        <v>2016.0</v>
      </c>
      <c r="B33" s="33" t="s">
        <v>82</v>
      </c>
      <c r="C33" s="45" t="s">
        <v>57</v>
      </c>
      <c r="D33" s="48">
        <v>628.73610486</v>
      </c>
      <c r="E33" s="38">
        <f t="shared" si="1"/>
        <v>0.00440715734</v>
      </c>
    </row>
    <row r="34" ht="15.75" customHeight="1">
      <c r="A34" s="33">
        <v>2016.0</v>
      </c>
      <c r="B34" s="33" t="s">
        <v>82</v>
      </c>
      <c r="C34" s="45" t="s">
        <v>58</v>
      </c>
      <c r="D34" s="48">
        <v>25236.73993825</v>
      </c>
      <c r="E34" s="38">
        <f t="shared" si="1"/>
        <v>0.1768981975</v>
      </c>
    </row>
    <row r="35" ht="15.75" customHeight="1">
      <c r="A35" s="33">
        <v>2016.0</v>
      </c>
      <c r="B35" s="33" t="s">
        <v>82</v>
      </c>
      <c r="C35" s="45" t="s">
        <v>59</v>
      </c>
      <c r="D35" s="48">
        <v>23332.61849582</v>
      </c>
      <c r="E35" s="38">
        <f t="shared" si="1"/>
        <v>0.1635511625</v>
      </c>
    </row>
    <row r="36" ht="15.75" customHeight="1">
      <c r="A36" s="33">
        <v>2016.0</v>
      </c>
      <c r="B36" s="33" t="s">
        <v>82</v>
      </c>
      <c r="C36" s="45" t="s">
        <v>60</v>
      </c>
      <c r="D36" s="48">
        <v>16204.73404262</v>
      </c>
      <c r="E36" s="38">
        <f t="shared" si="1"/>
        <v>0.113587898</v>
      </c>
    </row>
    <row r="37" ht="15.75" customHeight="1">
      <c r="A37" s="33">
        <v>2016.0</v>
      </c>
      <c r="B37" s="33" t="s">
        <v>82</v>
      </c>
      <c r="C37" s="45" t="s">
        <v>61</v>
      </c>
      <c r="D37" s="48">
        <v>13868.45873366</v>
      </c>
      <c r="E37" s="38">
        <f t="shared" si="1"/>
        <v>0.0972116588</v>
      </c>
    </row>
    <row r="38" ht="15.75" customHeight="1">
      <c r="A38" s="33">
        <v>2016.0</v>
      </c>
      <c r="B38" s="33" t="s">
        <v>82</v>
      </c>
      <c r="C38" s="45" t="s">
        <v>62</v>
      </c>
      <c r="D38" s="48">
        <v>7598.55540663</v>
      </c>
      <c r="E38" s="38">
        <f t="shared" si="1"/>
        <v>0.05326245618</v>
      </c>
    </row>
    <row r="39" ht="15.75" customHeight="1">
      <c r="A39" s="33">
        <v>2016.0</v>
      </c>
      <c r="B39" s="33" t="s">
        <v>82</v>
      </c>
      <c r="C39" s="45" t="s">
        <v>63</v>
      </c>
      <c r="D39" s="48">
        <v>2550.54360445</v>
      </c>
      <c r="E39" s="38">
        <f t="shared" si="1"/>
        <v>0.01787816364</v>
      </c>
    </row>
    <row r="40" ht="15.75" customHeight="1">
      <c r="A40" s="33">
        <v>2016.0</v>
      </c>
      <c r="B40" s="33" t="s">
        <v>82</v>
      </c>
      <c r="C40" s="45" t="s">
        <v>64</v>
      </c>
      <c r="D40" s="48">
        <v>1136.48763956</v>
      </c>
      <c r="E40" s="38">
        <f t="shared" si="1"/>
        <v>0.007966267252</v>
      </c>
    </row>
    <row r="41" ht="15.75" customHeight="1">
      <c r="A41" s="33">
        <v>2016.0</v>
      </c>
      <c r="B41" s="33" t="s">
        <v>82</v>
      </c>
      <c r="C41" s="45" t="s">
        <v>65</v>
      </c>
      <c r="D41" s="48">
        <v>2766.00400357</v>
      </c>
      <c r="E41" s="38">
        <f t="shared" si="1"/>
        <v>0.01938844414</v>
      </c>
    </row>
    <row r="42" ht="15.75" customHeight="1">
      <c r="A42" s="33">
        <v>2016.0</v>
      </c>
      <c r="B42" s="33" t="s">
        <v>82</v>
      </c>
      <c r="C42" s="45" t="s">
        <v>66</v>
      </c>
      <c r="D42" s="48">
        <v>535.00686621</v>
      </c>
      <c r="E42" s="38">
        <f t="shared" si="1"/>
        <v>0.003750157529</v>
      </c>
    </row>
    <row r="43" ht="15.75" customHeight="1">
      <c r="A43" s="33">
        <v>2016.0</v>
      </c>
      <c r="B43" s="33" t="s">
        <v>82</v>
      </c>
      <c r="C43" s="45" t="s">
        <v>67</v>
      </c>
      <c r="D43" s="48">
        <v>2282.00779861</v>
      </c>
      <c r="E43" s="38">
        <f t="shared" si="1"/>
        <v>0.0159958484</v>
      </c>
    </row>
    <row r="44" ht="15.75" customHeight="1">
      <c r="A44" s="33">
        <v>2016.0</v>
      </c>
      <c r="B44" s="33" t="s">
        <v>82</v>
      </c>
      <c r="C44" s="45" t="s">
        <v>68</v>
      </c>
      <c r="D44" s="48">
        <v>1327.80069446</v>
      </c>
      <c r="E44" s="38">
        <f t="shared" si="1"/>
        <v>0.009307285729</v>
      </c>
    </row>
    <row r="45" ht="15.75" customHeight="1">
      <c r="A45" s="33">
        <v>2016.0</v>
      </c>
      <c r="B45" s="33" t="s">
        <v>82</v>
      </c>
      <c r="C45" s="45" t="s">
        <v>69</v>
      </c>
      <c r="D45" s="48">
        <v>35022.09936262</v>
      </c>
      <c r="E45" s="38">
        <f t="shared" si="1"/>
        <v>0.2454891664</v>
      </c>
    </row>
    <row r="46" ht="15.75" customHeight="1">
      <c r="A46" s="33">
        <v>2016.0</v>
      </c>
      <c r="B46" s="33" t="s">
        <v>82</v>
      </c>
      <c r="C46" s="45" t="s">
        <v>71</v>
      </c>
      <c r="D46" s="48">
        <v>13296.58081265</v>
      </c>
      <c r="E46" s="38">
        <f t="shared" si="1"/>
        <v>0.09320305176</v>
      </c>
    </row>
    <row r="47" ht="15.75" customHeight="1">
      <c r="A47" s="33">
        <v>2016.0</v>
      </c>
      <c r="B47" s="33" t="s">
        <v>82</v>
      </c>
      <c r="C47" s="45" t="s">
        <v>72</v>
      </c>
      <c r="D47" s="48">
        <v>5381.42211546</v>
      </c>
      <c r="E47" s="38">
        <f t="shared" si="1"/>
        <v>0.0377213489</v>
      </c>
    </row>
    <row r="48" ht="15.75" customHeight="1">
      <c r="A48" s="33">
        <v>2016.0</v>
      </c>
      <c r="B48" s="33" t="s">
        <v>82</v>
      </c>
      <c r="C48" s="45" t="s">
        <v>73</v>
      </c>
      <c r="D48" s="48">
        <v>7102.35447012</v>
      </c>
      <c r="E48" s="38">
        <f t="shared" si="1"/>
        <v>0.04978431076</v>
      </c>
    </row>
    <row r="49" ht="15.75" customHeight="1">
      <c r="A49" s="33">
        <v>2016.0</v>
      </c>
      <c r="B49" s="33" t="s">
        <v>82</v>
      </c>
      <c r="C49" s="45" t="s">
        <v>74</v>
      </c>
      <c r="D49" s="48">
        <v>1986.00382965</v>
      </c>
      <c r="E49" s="38">
        <f t="shared" si="1"/>
        <v>0.0139209937</v>
      </c>
    </row>
    <row r="50" ht="15.75" customHeight="1">
      <c r="A50" s="33">
        <v>2016.0</v>
      </c>
      <c r="B50" s="33" t="s">
        <v>82</v>
      </c>
      <c r="C50" s="45" t="s">
        <v>75</v>
      </c>
      <c r="D50" s="48">
        <v>14623.16407985</v>
      </c>
      <c r="E50" s="38">
        <f t="shared" si="1"/>
        <v>0.1025018039</v>
      </c>
    </row>
    <row r="51" ht="15.75" customHeight="1">
      <c r="A51" s="33">
        <v>2016.0</v>
      </c>
      <c r="B51" s="33" t="s">
        <v>82</v>
      </c>
      <c r="C51" s="45" t="s">
        <v>76</v>
      </c>
      <c r="D51" s="48">
        <v>142662.50473738</v>
      </c>
      <c r="E51" s="38">
        <f t="shared" si="1"/>
        <v>1</v>
      </c>
    </row>
    <row r="52" ht="15.75" customHeight="1">
      <c r="A52" s="33">
        <v>2017.0</v>
      </c>
      <c r="B52" s="33" t="s">
        <v>82</v>
      </c>
      <c r="C52" s="45" t="s">
        <v>23</v>
      </c>
      <c r="D52" s="48">
        <v>23538.8476741</v>
      </c>
      <c r="E52" s="38">
        <f t="shared" ref="E52:E100" si="2">D52/$D$100</f>
        <v>0.1938072844</v>
      </c>
    </row>
    <row r="53" ht="15.75" customHeight="1">
      <c r="A53" s="33">
        <v>2017.0</v>
      </c>
      <c r="B53" s="33" t="s">
        <v>82</v>
      </c>
      <c r="C53" s="45" t="s">
        <v>24</v>
      </c>
      <c r="D53" s="48">
        <v>190.84345849</v>
      </c>
      <c r="E53" s="38">
        <f t="shared" si="2"/>
        <v>0.001571311092</v>
      </c>
    </row>
    <row r="54" ht="15.75" customHeight="1">
      <c r="A54" s="33">
        <v>2017.0</v>
      </c>
      <c r="B54" s="33" t="s">
        <v>82</v>
      </c>
      <c r="C54" s="45" t="s">
        <v>25</v>
      </c>
      <c r="D54" s="48">
        <v>2912.701976</v>
      </c>
      <c r="E54" s="38">
        <f t="shared" si="2"/>
        <v>0.02398175425</v>
      </c>
    </row>
    <row r="55" ht="15.75" customHeight="1">
      <c r="A55" s="33">
        <v>2017.0</v>
      </c>
      <c r="B55" s="33" t="s">
        <v>82</v>
      </c>
      <c r="C55" s="45" t="s">
        <v>26</v>
      </c>
      <c r="D55" s="48">
        <v>3057.09812748</v>
      </c>
      <c r="E55" s="38">
        <f t="shared" si="2"/>
        <v>0.02517064108</v>
      </c>
    </row>
    <row r="56" ht="15.75" customHeight="1">
      <c r="A56" s="33">
        <v>2017.0</v>
      </c>
      <c r="B56" s="33" t="s">
        <v>82</v>
      </c>
      <c r="C56" s="45" t="s">
        <v>27</v>
      </c>
      <c r="D56" s="48">
        <v>2200.38509339</v>
      </c>
      <c r="E56" s="38">
        <f t="shared" si="2"/>
        <v>0.01811688769</v>
      </c>
    </row>
    <row r="57" ht="15.75" customHeight="1">
      <c r="A57" s="33">
        <v>2017.0</v>
      </c>
      <c r="B57" s="33" t="s">
        <v>82</v>
      </c>
      <c r="C57" s="45" t="s">
        <v>28</v>
      </c>
      <c r="D57" s="48">
        <v>2340.45181993</v>
      </c>
      <c r="E57" s="38">
        <f t="shared" si="2"/>
        <v>0.01927012816</v>
      </c>
    </row>
    <row r="58" ht="15.75" customHeight="1">
      <c r="A58" s="33">
        <v>2017.0</v>
      </c>
      <c r="B58" s="33" t="s">
        <v>82</v>
      </c>
      <c r="C58" s="45" t="s">
        <v>29</v>
      </c>
      <c r="D58" s="48">
        <v>8153.5095873400005</v>
      </c>
      <c r="E58" s="38">
        <f t="shared" si="2"/>
        <v>0.06713198425</v>
      </c>
    </row>
    <row r="59" ht="15.75" customHeight="1">
      <c r="A59" s="33">
        <v>2017.0</v>
      </c>
      <c r="B59" s="33" t="s">
        <v>82</v>
      </c>
      <c r="C59" s="45" t="s">
        <v>30</v>
      </c>
      <c r="D59" s="48">
        <v>1038.73915709</v>
      </c>
      <c r="E59" s="38">
        <f t="shared" si="2"/>
        <v>0.008552466884</v>
      </c>
    </row>
    <row r="60" ht="15.75" customHeight="1">
      <c r="A60" s="33">
        <v>2017.0</v>
      </c>
      <c r="B60" s="33" t="s">
        <v>82</v>
      </c>
      <c r="C60" s="45" t="s">
        <v>33</v>
      </c>
      <c r="D60" s="48">
        <v>6884.24270486</v>
      </c>
      <c r="E60" s="38">
        <f t="shared" si="2"/>
        <v>0.05668146556</v>
      </c>
    </row>
    <row r="61" ht="15.75" customHeight="1">
      <c r="A61" s="33">
        <v>2017.0</v>
      </c>
      <c r="B61" s="33" t="s">
        <v>82</v>
      </c>
      <c r="C61" s="45" t="s">
        <v>34</v>
      </c>
      <c r="D61" s="48">
        <v>21388.17472853</v>
      </c>
      <c r="E61" s="38">
        <f t="shared" si="2"/>
        <v>0.1760997021</v>
      </c>
    </row>
    <row r="62" ht="15.75" customHeight="1">
      <c r="A62" s="33">
        <v>2017.0</v>
      </c>
      <c r="B62" s="33" t="s">
        <v>82</v>
      </c>
      <c r="C62" s="45" t="s">
        <v>35</v>
      </c>
      <c r="D62" s="48">
        <v>6936.32807344</v>
      </c>
      <c r="E62" s="38">
        <f t="shared" si="2"/>
        <v>0.05711031084</v>
      </c>
    </row>
    <row r="63" ht="15.75" customHeight="1">
      <c r="A63" s="33">
        <v>2017.0</v>
      </c>
      <c r="B63" s="33" t="s">
        <v>82</v>
      </c>
      <c r="C63" s="45" t="s">
        <v>36</v>
      </c>
      <c r="D63" s="48">
        <v>6122.47531738</v>
      </c>
      <c r="E63" s="38">
        <f t="shared" si="2"/>
        <v>0.05040944788</v>
      </c>
    </row>
    <row r="64" ht="15.75" customHeight="1">
      <c r="A64" s="33">
        <v>2017.0</v>
      </c>
      <c r="B64" s="33" t="s">
        <v>82</v>
      </c>
      <c r="C64" s="45" t="s">
        <v>39</v>
      </c>
      <c r="D64" s="48">
        <v>601.1003627299999</v>
      </c>
      <c r="E64" s="38">
        <f t="shared" si="2"/>
        <v>0.004949164486</v>
      </c>
    </row>
    <row r="65" ht="15.75" customHeight="1">
      <c r="A65" s="33">
        <v>2017.0</v>
      </c>
      <c r="B65" s="33" t="s">
        <v>82</v>
      </c>
      <c r="C65" s="45" t="s">
        <v>40</v>
      </c>
      <c r="D65" s="48">
        <v>601.1003627299999</v>
      </c>
      <c r="E65" s="38">
        <f t="shared" si="2"/>
        <v>0.004949164486</v>
      </c>
    </row>
    <row r="66" ht="15.75" customHeight="1">
      <c r="A66" s="33">
        <v>2017.0</v>
      </c>
      <c r="B66" s="33" t="s">
        <v>82</v>
      </c>
      <c r="C66" s="45" t="s">
        <v>41</v>
      </c>
      <c r="D66" s="48">
        <v>1341.68482929</v>
      </c>
      <c r="E66" s="38">
        <f t="shared" si="2"/>
        <v>0.01104677242</v>
      </c>
    </row>
    <row r="67" ht="15.75" customHeight="1">
      <c r="A67" s="33">
        <v>2017.0</v>
      </c>
      <c r="B67" s="33" t="s">
        <v>82</v>
      </c>
      <c r="C67" s="45" t="s">
        <v>42</v>
      </c>
      <c r="D67" s="48">
        <v>1341.68482929</v>
      </c>
      <c r="E67" s="38">
        <f t="shared" si="2"/>
        <v>0.01104677242</v>
      </c>
    </row>
    <row r="68" ht="15.75" customHeight="1">
      <c r="A68" s="33">
        <v>2017.0</v>
      </c>
      <c r="B68" s="33" t="s">
        <v>82</v>
      </c>
      <c r="C68" s="45" t="s">
        <v>43</v>
      </c>
      <c r="D68" s="48">
        <v>1214.05844331</v>
      </c>
      <c r="E68" s="38">
        <f t="shared" si="2"/>
        <v>0.009995959583</v>
      </c>
    </row>
    <row r="69" ht="15.75" customHeight="1">
      <c r="A69" s="33">
        <v>2017.0</v>
      </c>
      <c r="B69" s="33" t="s">
        <v>82</v>
      </c>
      <c r="C69" s="45" t="s">
        <v>44</v>
      </c>
      <c r="D69" s="48">
        <v>1214.05844331</v>
      </c>
      <c r="E69" s="38">
        <f t="shared" si="2"/>
        <v>0.009995959583</v>
      </c>
    </row>
    <row r="70" ht="15.75" customHeight="1">
      <c r="A70" s="33">
        <v>2017.0</v>
      </c>
      <c r="B70" s="33" t="s">
        <v>82</v>
      </c>
      <c r="C70" s="45" t="s">
        <v>45</v>
      </c>
      <c r="D70" s="48">
        <v>1765.88979079</v>
      </c>
      <c r="E70" s="38">
        <f t="shared" si="2"/>
        <v>0.01453946725</v>
      </c>
    </row>
    <row r="71" ht="15.75" customHeight="1">
      <c r="A71" s="33">
        <v>2017.0</v>
      </c>
      <c r="B71" s="33" t="s">
        <v>82</v>
      </c>
      <c r="C71" s="45" t="s">
        <v>46</v>
      </c>
      <c r="D71" s="48">
        <v>989.8125359800001</v>
      </c>
      <c r="E71" s="38">
        <f t="shared" si="2"/>
        <v>0.008149629171</v>
      </c>
    </row>
    <row r="72" ht="15.75" customHeight="1">
      <c r="A72" s="33">
        <v>2017.0</v>
      </c>
      <c r="B72" s="33" t="s">
        <v>82</v>
      </c>
      <c r="C72" s="45" t="s">
        <v>47</v>
      </c>
      <c r="D72" s="48">
        <v>1515.48801667</v>
      </c>
      <c r="E72" s="38">
        <f t="shared" si="2"/>
        <v>0.01247778231</v>
      </c>
    </row>
    <row r="73" ht="15.75" customHeight="1">
      <c r="A73" s="33">
        <v>2017.0</v>
      </c>
      <c r="B73" s="33" t="s">
        <v>82</v>
      </c>
      <c r="C73" s="45" t="s">
        <v>48</v>
      </c>
      <c r="D73" s="48">
        <v>905.69081671</v>
      </c>
      <c r="E73" s="38">
        <f t="shared" si="2"/>
        <v>0.007457012344</v>
      </c>
    </row>
    <row r="74" ht="15.75" customHeight="1">
      <c r="A74" s="33">
        <v>2017.0</v>
      </c>
      <c r="B74" s="33" t="s">
        <v>82</v>
      </c>
      <c r="C74" s="45" t="s">
        <v>49</v>
      </c>
      <c r="D74" s="48">
        <v>1992.53199352</v>
      </c>
      <c r="E74" s="38">
        <f t="shared" si="2"/>
        <v>0.01640552758</v>
      </c>
    </row>
    <row r="75" ht="15.75" customHeight="1">
      <c r="A75" s="33">
        <v>2017.0</v>
      </c>
      <c r="B75" s="33" t="s">
        <v>82</v>
      </c>
      <c r="C75" s="45" t="s">
        <v>50</v>
      </c>
      <c r="D75" s="48">
        <v>1730.95593396</v>
      </c>
      <c r="E75" s="38">
        <f t="shared" si="2"/>
        <v>0.01425183907</v>
      </c>
    </row>
    <row r="76" ht="15.75" customHeight="1">
      <c r="A76" s="33">
        <v>2017.0</v>
      </c>
      <c r="B76" s="33" t="s">
        <v>82</v>
      </c>
      <c r="C76" s="45" t="s">
        <v>51</v>
      </c>
      <c r="D76" s="48">
        <v>6021.09321878</v>
      </c>
      <c r="E76" s="38">
        <f t="shared" si="2"/>
        <v>0.04957471759</v>
      </c>
    </row>
    <row r="77" ht="15.75" customHeight="1">
      <c r="A77" s="33">
        <v>2017.0</v>
      </c>
      <c r="B77" s="33" t="s">
        <v>82</v>
      </c>
      <c r="C77" s="45" t="s">
        <v>52</v>
      </c>
      <c r="D77" s="48">
        <v>661.89134095</v>
      </c>
      <c r="E77" s="38">
        <f t="shared" si="2"/>
        <v>0.005449687475</v>
      </c>
    </row>
    <row r="78" ht="15.75" customHeight="1">
      <c r="A78" s="33">
        <v>2017.0</v>
      </c>
      <c r="B78" s="33" t="s">
        <v>82</v>
      </c>
      <c r="C78" s="45" t="s">
        <v>53</v>
      </c>
      <c r="D78" s="48">
        <v>47563.65601644</v>
      </c>
      <c r="E78" s="38">
        <f t="shared" si="2"/>
        <v>0.3916157297</v>
      </c>
    </row>
    <row r="79" ht="15.75" customHeight="1">
      <c r="A79" s="33">
        <v>2017.0</v>
      </c>
      <c r="B79" s="33" t="s">
        <v>82</v>
      </c>
      <c r="C79" s="45" t="s">
        <v>54</v>
      </c>
      <c r="D79" s="48">
        <v>2208.75113334</v>
      </c>
      <c r="E79" s="38">
        <f t="shared" si="2"/>
        <v>0.01818576954</v>
      </c>
    </row>
    <row r="80" ht="15.75" customHeight="1">
      <c r="A80" s="33">
        <v>2017.0</v>
      </c>
      <c r="B80" s="33" t="s">
        <v>82</v>
      </c>
      <c r="C80" s="45" t="s">
        <v>55</v>
      </c>
      <c r="D80" s="48">
        <v>1638.36153481</v>
      </c>
      <c r="E80" s="38">
        <f t="shared" si="2"/>
        <v>0.01348946237</v>
      </c>
    </row>
    <row r="81" ht="15.75" customHeight="1">
      <c r="A81" s="33">
        <v>2017.0</v>
      </c>
      <c r="B81" s="33" t="s">
        <v>82</v>
      </c>
      <c r="C81" s="45" t="s">
        <v>56</v>
      </c>
      <c r="D81" s="48">
        <v>1229.20961054</v>
      </c>
      <c r="E81" s="38">
        <f t="shared" si="2"/>
        <v>0.01012070684</v>
      </c>
    </row>
    <row r="82" ht="15.75" customHeight="1">
      <c r="A82" s="33">
        <v>2017.0</v>
      </c>
      <c r="B82" s="33" t="s">
        <v>82</v>
      </c>
      <c r="C82" s="45" t="s">
        <v>57</v>
      </c>
      <c r="D82" s="48">
        <v>1229.20961054</v>
      </c>
      <c r="E82" s="38">
        <f t="shared" si="2"/>
        <v>0.01012070684</v>
      </c>
    </row>
    <row r="83" ht="15.75" customHeight="1">
      <c r="A83" s="33">
        <v>2017.0</v>
      </c>
      <c r="B83" s="33" t="s">
        <v>82</v>
      </c>
      <c r="C83" s="45" t="s">
        <v>58</v>
      </c>
      <c r="D83" s="48">
        <v>18448.19843009</v>
      </c>
      <c r="E83" s="38">
        <f t="shared" si="2"/>
        <v>0.1518933845</v>
      </c>
    </row>
    <row r="84" ht="15.75" customHeight="1">
      <c r="A84" s="33">
        <v>2017.0</v>
      </c>
      <c r="B84" s="33" t="s">
        <v>82</v>
      </c>
      <c r="C84" s="45" t="s">
        <v>59</v>
      </c>
      <c r="D84" s="48">
        <v>15273.6523006</v>
      </c>
      <c r="E84" s="38">
        <f t="shared" si="2"/>
        <v>0.1257557344</v>
      </c>
    </row>
    <row r="85" ht="15.75" customHeight="1">
      <c r="A85" s="33">
        <v>2017.0</v>
      </c>
      <c r="B85" s="33" t="s">
        <v>82</v>
      </c>
      <c r="C85" s="45" t="s">
        <v>60</v>
      </c>
      <c r="D85" s="48">
        <v>25677.496842470002</v>
      </c>
      <c r="E85" s="38">
        <f t="shared" si="2"/>
        <v>0.2114158689</v>
      </c>
    </row>
    <row r="86" ht="15.75" customHeight="1">
      <c r="A86" s="33">
        <v>2017.0</v>
      </c>
      <c r="B86" s="33" t="s">
        <v>82</v>
      </c>
      <c r="C86" s="45" t="s">
        <v>61</v>
      </c>
      <c r="D86" s="48">
        <v>16613.15376384</v>
      </c>
      <c r="E86" s="38">
        <f t="shared" si="2"/>
        <v>0.13678453</v>
      </c>
    </row>
    <row r="87" ht="15.75" customHeight="1">
      <c r="A87" s="33">
        <v>2017.0</v>
      </c>
      <c r="B87" s="33" t="s">
        <v>82</v>
      </c>
      <c r="C87" s="45" t="s">
        <v>62</v>
      </c>
      <c r="D87" s="48">
        <v>9197.30432257</v>
      </c>
      <c r="E87" s="38">
        <f t="shared" si="2"/>
        <v>0.07572607628</v>
      </c>
    </row>
    <row r="88" ht="15.75" customHeight="1">
      <c r="A88" s="33">
        <v>2017.0</v>
      </c>
      <c r="B88" s="33" t="s">
        <v>82</v>
      </c>
      <c r="C88" s="45" t="s">
        <v>63</v>
      </c>
      <c r="D88" s="48">
        <v>2511.74045367</v>
      </c>
      <c r="E88" s="38">
        <f t="shared" si="2"/>
        <v>0.02068043445</v>
      </c>
    </row>
    <row r="89" ht="15.75" customHeight="1">
      <c r="A89" s="33">
        <v>2017.0</v>
      </c>
      <c r="B89" s="33" t="s">
        <v>82</v>
      </c>
      <c r="C89" s="45" t="s">
        <v>65</v>
      </c>
      <c r="D89" s="48">
        <v>4785.098378209999</v>
      </c>
      <c r="E89" s="38">
        <f t="shared" si="2"/>
        <v>0.03939814451</v>
      </c>
    </row>
    <row r="90" ht="15.75" customHeight="1">
      <c r="A90" s="33">
        <v>2017.0</v>
      </c>
      <c r="B90" s="33" t="s">
        <v>82</v>
      </c>
      <c r="C90" s="45" t="s">
        <v>66</v>
      </c>
      <c r="D90" s="48">
        <v>3109.97473984</v>
      </c>
      <c r="E90" s="38">
        <f t="shared" si="2"/>
        <v>0.02560600107</v>
      </c>
    </row>
    <row r="91" ht="15.75" customHeight="1">
      <c r="A91" s="33">
        <v>2017.0</v>
      </c>
      <c r="B91" s="33" t="s">
        <v>82</v>
      </c>
      <c r="C91" s="45" t="s">
        <v>67</v>
      </c>
      <c r="D91" s="48">
        <v>1900.46549069</v>
      </c>
      <c r="E91" s="38">
        <f t="shared" si="2"/>
        <v>0.01564749732</v>
      </c>
    </row>
    <row r="92" ht="15.75" customHeight="1">
      <c r="A92" s="33">
        <v>2017.0</v>
      </c>
      <c r="B92" s="33" t="s">
        <v>82</v>
      </c>
      <c r="C92" s="45" t="s">
        <v>68</v>
      </c>
      <c r="D92" s="48">
        <v>1101.16279563</v>
      </c>
      <c r="E92" s="38">
        <f t="shared" si="2"/>
        <v>0.009066432395</v>
      </c>
    </row>
    <row r="93" ht="15.75" customHeight="1">
      <c r="A93" s="33">
        <v>2017.0</v>
      </c>
      <c r="B93" s="33" t="s">
        <v>82</v>
      </c>
      <c r="C93" s="45" t="s">
        <v>69</v>
      </c>
      <c r="D93" s="48">
        <v>19766.9344384</v>
      </c>
      <c r="E93" s="38">
        <f t="shared" si="2"/>
        <v>0.1627512076</v>
      </c>
    </row>
    <row r="94" ht="15.75" customHeight="1">
      <c r="A94" s="33">
        <v>2017.0</v>
      </c>
      <c r="B94" s="33" t="s">
        <v>82</v>
      </c>
      <c r="C94" s="45" t="s">
        <v>70</v>
      </c>
      <c r="D94" s="48">
        <v>2600.99551772</v>
      </c>
      <c r="E94" s="38">
        <f t="shared" si="2"/>
        <v>0.02141531671</v>
      </c>
    </row>
    <row r="95" ht="15.75" customHeight="1">
      <c r="A95" s="33">
        <v>2017.0</v>
      </c>
      <c r="B95" s="33" t="s">
        <v>82</v>
      </c>
      <c r="C95" s="45" t="s">
        <v>71</v>
      </c>
      <c r="D95" s="48">
        <v>6866.50400678</v>
      </c>
      <c r="E95" s="38">
        <f t="shared" si="2"/>
        <v>0.05653541385</v>
      </c>
    </row>
    <row r="96" ht="15.75" customHeight="1">
      <c r="A96" s="33">
        <v>2017.0</v>
      </c>
      <c r="B96" s="33" t="s">
        <v>82</v>
      </c>
      <c r="C96" s="45" t="s">
        <v>72</v>
      </c>
      <c r="D96" s="48">
        <v>4655.29561014</v>
      </c>
      <c r="E96" s="38">
        <f t="shared" si="2"/>
        <v>0.03832941241</v>
      </c>
    </row>
    <row r="97" ht="15.75" customHeight="1">
      <c r="A97" s="33">
        <v>2017.0</v>
      </c>
      <c r="B97" s="33" t="s">
        <v>82</v>
      </c>
      <c r="C97" s="45" t="s">
        <v>73</v>
      </c>
      <c r="D97" s="48">
        <v>5992.10213675</v>
      </c>
      <c r="E97" s="38">
        <f t="shared" si="2"/>
        <v>0.04933601929</v>
      </c>
    </row>
    <row r="98" ht="15.75" customHeight="1">
      <c r="A98" s="33">
        <v>2017.0</v>
      </c>
      <c r="B98" s="33" t="s">
        <v>82</v>
      </c>
      <c r="C98" s="45" t="s">
        <v>74</v>
      </c>
      <c r="D98" s="48">
        <v>4873.89122066</v>
      </c>
      <c r="E98" s="38">
        <f t="shared" si="2"/>
        <v>0.04012922106</v>
      </c>
    </row>
    <row r="99" ht="15.75" customHeight="1">
      <c r="A99" s="33">
        <v>2017.0</v>
      </c>
      <c r="B99" s="33" t="s">
        <v>82</v>
      </c>
      <c r="C99" s="45" t="s">
        <v>75</v>
      </c>
      <c r="D99" s="48">
        <v>4307.33277715</v>
      </c>
      <c r="E99" s="38">
        <f t="shared" si="2"/>
        <v>0.03546445774</v>
      </c>
    </row>
    <row r="100" ht="15.75" customHeight="1">
      <c r="A100" s="33">
        <v>2017.0</v>
      </c>
      <c r="B100" s="33" t="s">
        <v>82</v>
      </c>
      <c r="C100" s="45" t="s">
        <v>76</v>
      </c>
      <c r="D100" s="48">
        <v>121454.91718003999</v>
      </c>
      <c r="E100" s="38">
        <f t="shared" si="2"/>
        <v>1</v>
      </c>
    </row>
    <row r="101" ht="15.75" customHeight="1">
      <c r="A101" s="33">
        <v>2018.0</v>
      </c>
      <c r="B101" s="33" t="s">
        <v>82</v>
      </c>
      <c r="C101" s="45" t="s">
        <v>23</v>
      </c>
      <c r="D101" s="48">
        <v>21003.605424809997</v>
      </c>
      <c r="E101" s="38">
        <f t="shared" ref="E101:E148" si="3">D101/$D$148</f>
        <v>0.2006312232</v>
      </c>
    </row>
    <row r="102" ht="15.75" customHeight="1">
      <c r="A102" s="33">
        <v>2018.0</v>
      </c>
      <c r="B102" s="33" t="s">
        <v>82</v>
      </c>
      <c r="C102" s="45" t="s">
        <v>24</v>
      </c>
      <c r="D102" s="48">
        <v>332.47780754</v>
      </c>
      <c r="E102" s="38">
        <f t="shared" si="3"/>
        <v>0.003175903748</v>
      </c>
    </row>
    <row r="103" ht="15.75" customHeight="1">
      <c r="A103" s="33">
        <v>2018.0</v>
      </c>
      <c r="B103" s="33" t="s">
        <v>82</v>
      </c>
      <c r="C103" s="45" t="s">
        <v>25</v>
      </c>
      <c r="D103" s="48">
        <v>2953.30918053</v>
      </c>
      <c r="E103" s="38">
        <f t="shared" si="3"/>
        <v>0.02821068199</v>
      </c>
    </row>
    <row r="104" ht="15.75" customHeight="1">
      <c r="A104" s="33">
        <v>2018.0</v>
      </c>
      <c r="B104" s="33" t="s">
        <v>82</v>
      </c>
      <c r="C104" s="45" t="s">
        <v>26</v>
      </c>
      <c r="D104" s="48">
        <v>3807.91166883</v>
      </c>
      <c r="E104" s="38">
        <f t="shared" si="3"/>
        <v>0.03637403961</v>
      </c>
    </row>
    <row r="105" ht="15.75" customHeight="1">
      <c r="A105" s="33">
        <v>2018.0</v>
      </c>
      <c r="B105" s="33" t="s">
        <v>82</v>
      </c>
      <c r="C105" s="45" t="s">
        <v>27</v>
      </c>
      <c r="D105" s="48">
        <v>3375.73260994</v>
      </c>
      <c r="E105" s="38">
        <f t="shared" si="3"/>
        <v>0.0322457668</v>
      </c>
    </row>
    <row r="106" ht="15.75" customHeight="1">
      <c r="A106" s="33">
        <v>2018.0</v>
      </c>
      <c r="B106" s="33" t="s">
        <v>82</v>
      </c>
      <c r="C106" s="45" t="s">
        <v>28</v>
      </c>
      <c r="D106" s="48">
        <v>723.63131059</v>
      </c>
      <c r="E106" s="38">
        <f t="shared" si="3"/>
        <v>0.006912291105</v>
      </c>
    </row>
    <row r="107" ht="15.75" customHeight="1">
      <c r="A107" s="33">
        <v>2018.0</v>
      </c>
      <c r="B107" s="33" t="s">
        <v>82</v>
      </c>
      <c r="C107" s="45" t="s">
        <v>29</v>
      </c>
      <c r="D107" s="48">
        <v>6618.94581586</v>
      </c>
      <c r="E107" s="38">
        <f t="shared" si="3"/>
        <v>0.06322567808</v>
      </c>
    </row>
    <row r="108" ht="15.75" customHeight="1">
      <c r="A108" s="33">
        <v>2018.0</v>
      </c>
      <c r="B108" s="33" t="s">
        <v>82</v>
      </c>
      <c r="C108" s="45" t="s">
        <v>30</v>
      </c>
      <c r="D108" s="48">
        <v>4521.01013835</v>
      </c>
      <c r="E108" s="38">
        <f t="shared" si="3"/>
        <v>0.04318571862</v>
      </c>
    </row>
    <row r="109" ht="15.75" customHeight="1">
      <c r="A109" s="33">
        <v>2018.0</v>
      </c>
      <c r="B109" s="33" t="s">
        <v>82</v>
      </c>
      <c r="C109" s="45" t="s">
        <v>31</v>
      </c>
      <c r="D109" s="48">
        <v>360.40861057</v>
      </c>
      <c r="E109" s="38">
        <f t="shared" si="3"/>
        <v>0.003442705141</v>
      </c>
    </row>
    <row r="110" ht="15.75" customHeight="1">
      <c r="A110" s="33">
        <v>2018.0</v>
      </c>
      <c r="B110" s="33" t="s">
        <v>82</v>
      </c>
      <c r="C110" s="45" t="s">
        <v>32</v>
      </c>
      <c r="D110" s="48">
        <v>360.40861057</v>
      </c>
      <c r="E110" s="38">
        <f t="shared" si="3"/>
        <v>0.003442705141</v>
      </c>
    </row>
    <row r="111" ht="15.75" customHeight="1">
      <c r="A111" s="33">
        <v>2018.0</v>
      </c>
      <c r="B111" s="33" t="s">
        <v>82</v>
      </c>
      <c r="C111" s="45" t="s">
        <v>33</v>
      </c>
      <c r="D111" s="48">
        <v>6206.92103089</v>
      </c>
      <c r="E111" s="38">
        <f t="shared" si="3"/>
        <v>0.05928992348</v>
      </c>
    </row>
    <row r="112" ht="15.75" customHeight="1">
      <c r="A112" s="33">
        <v>2018.0</v>
      </c>
      <c r="B112" s="33" t="s">
        <v>82</v>
      </c>
      <c r="C112" s="45" t="s">
        <v>34</v>
      </c>
      <c r="D112" s="48">
        <v>23655.170148240002</v>
      </c>
      <c r="E112" s="38">
        <f t="shared" si="3"/>
        <v>0.2259595734</v>
      </c>
    </row>
    <row r="113" ht="15.75" customHeight="1">
      <c r="A113" s="33">
        <v>2018.0</v>
      </c>
      <c r="B113" s="33" t="s">
        <v>82</v>
      </c>
      <c r="C113" s="45" t="s">
        <v>35</v>
      </c>
      <c r="D113" s="48">
        <v>5460.45198532</v>
      </c>
      <c r="E113" s="38">
        <f t="shared" si="3"/>
        <v>0.05215948113</v>
      </c>
    </row>
    <row r="114" ht="15.75" customHeight="1">
      <c r="A114" s="33">
        <v>2018.0</v>
      </c>
      <c r="B114" s="33" t="s">
        <v>82</v>
      </c>
      <c r="C114" s="45" t="s">
        <v>36</v>
      </c>
      <c r="D114" s="48">
        <v>2494.55716064</v>
      </c>
      <c r="E114" s="38">
        <f t="shared" si="3"/>
        <v>0.0238285782</v>
      </c>
    </row>
    <row r="115" ht="15.75" customHeight="1">
      <c r="A115" s="33">
        <v>2018.0</v>
      </c>
      <c r="B115" s="33" t="s">
        <v>82</v>
      </c>
      <c r="C115" s="45" t="s">
        <v>37</v>
      </c>
      <c r="D115" s="48">
        <v>974.06643829</v>
      </c>
      <c r="E115" s="38">
        <f t="shared" si="3"/>
        <v>0.009304504488</v>
      </c>
    </row>
    <row r="116" ht="15.75" customHeight="1">
      <c r="A116" s="33">
        <v>2018.0</v>
      </c>
      <c r="B116" s="33" t="s">
        <v>82</v>
      </c>
      <c r="C116" s="45" t="s">
        <v>38</v>
      </c>
      <c r="D116" s="48">
        <v>974.06643829</v>
      </c>
      <c r="E116" s="38">
        <f t="shared" si="3"/>
        <v>0.009304504488</v>
      </c>
    </row>
    <row r="117" ht="15.75" customHeight="1">
      <c r="A117" s="33">
        <v>2018.0</v>
      </c>
      <c r="B117" s="33" t="s">
        <v>82</v>
      </c>
      <c r="C117" s="45" t="s">
        <v>43</v>
      </c>
      <c r="D117" s="48">
        <v>3129.49063209</v>
      </c>
      <c r="E117" s="38">
        <f t="shared" si="3"/>
        <v>0.02989360734</v>
      </c>
    </row>
    <row r="118" ht="15.75" customHeight="1">
      <c r="A118" s="33">
        <v>2018.0</v>
      </c>
      <c r="B118" s="33" t="s">
        <v>82</v>
      </c>
      <c r="C118" s="45" t="s">
        <v>44</v>
      </c>
      <c r="D118" s="48">
        <v>1839.27628923</v>
      </c>
      <c r="E118" s="38">
        <f t="shared" si="3"/>
        <v>0.01756918606</v>
      </c>
    </row>
    <row r="119" ht="15.75" customHeight="1">
      <c r="A119" s="33">
        <v>2018.0</v>
      </c>
      <c r="B119" s="33" t="s">
        <v>82</v>
      </c>
      <c r="C119" s="45" t="s">
        <v>45</v>
      </c>
      <c r="D119" s="48">
        <v>1256.96171962</v>
      </c>
      <c r="E119" s="38">
        <f t="shared" si="3"/>
        <v>0.01200678465</v>
      </c>
    </row>
    <row r="120" ht="15.75" customHeight="1">
      <c r="A120" s="33">
        <v>2018.0</v>
      </c>
      <c r="B120" s="33" t="s">
        <v>82</v>
      </c>
      <c r="C120" s="45" t="s">
        <v>46</v>
      </c>
      <c r="D120" s="48">
        <v>1256.96171962</v>
      </c>
      <c r="E120" s="38">
        <f t="shared" si="3"/>
        <v>0.01200678465</v>
      </c>
    </row>
    <row r="121" ht="15.75" customHeight="1">
      <c r="A121" s="33">
        <v>2018.0</v>
      </c>
      <c r="B121" s="33" t="s">
        <v>82</v>
      </c>
      <c r="C121" s="45" t="s">
        <v>47</v>
      </c>
      <c r="D121" s="48">
        <v>2339.2180906500002</v>
      </c>
      <c r="E121" s="38">
        <f t="shared" si="3"/>
        <v>0.02234474402</v>
      </c>
    </row>
    <row r="122" ht="15.75" customHeight="1">
      <c r="A122" s="33">
        <v>2018.0</v>
      </c>
      <c r="B122" s="33" t="s">
        <v>82</v>
      </c>
      <c r="C122" s="45" t="s">
        <v>48</v>
      </c>
      <c r="D122" s="48">
        <v>1668.00931966</v>
      </c>
      <c r="E122" s="38">
        <f t="shared" si="3"/>
        <v>0.01593320496</v>
      </c>
    </row>
    <row r="123" ht="15.75" customHeight="1">
      <c r="A123" s="33">
        <v>2018.0</v>
      </c>
      <c r="B123" s="33" t="s">
        <v>82</v>
      </c>
      <c r="C123" s="45" t="s">
        <v>49</v>
      </c>
      <c r="D123" s="48">
        <v>891.84599909</v>
      </c>
      <c r="E123" s="38">
        <f t="shared" si="3"/>
        <v>0.008519116125</v>
      </c>
    </row>
    <row r="124" ht="15.75" customHeight="1">
      <c r="A124" s="33">
        <v>2018.0</v>
      </c>
      <c r="B124" s="33" t="s">
        <v>82</v>
      </c>
      <c r="C124" s="45" t="s">
        <v>50</v>
      </c>
      <c r="D124" s="48">
        <v>703.11314228</v>
      </c>
      <c r="E124" s="38">
        <f t="shared" si="3"/>
        <v>0.006716296888</v>
      </c>
    </row>
    <row r="125" ht="15.75" customHeight="1">
      <c r="A125" s="33">
        <v>2018.0</v>
      </c>
      <c r="B125" s="33" t="s">
        <v>82</v>
      </c>
      <c r="C125" s="45" t="s">
        <v>51</v>
      </c>
      <c r="D125" s="48">
        <v>9603.13528318</v>
      </c>
      <c r="E125" s="38">
        <f t="shared" si="3"/>
        <v>0.0917313356</v>
      </c>
    </row>
    <row r="126" ht="15.75" customHeight="1">
      <c r="A126" s="33">
        <v>2018.0</v>
      </c>
      <c r="B126" s="33" t="s">
        <v>82</v>
      </c>
      <c r="C126" s="45" t="s">
        <v>52</v>
      </c>
      <c r="D126" s="48">
        <v>1573.99523737</v>
      </c>
      <c r="E126" s="38">
        <f t="shared" si="3"/>
        <v>0.01503516103</v>
      </c>
    </row>
    <row r="127" ht="15.75" customHeight="1">
      <c r="A127" s="33">
        <v>2018.0</v>
      </c>
      <c r="B127" s="33" t="s">
        <v>82</v>
      </c>
      <c r="C127" s="45" t="s">
        <v>53</v>
      </c>
      <c r="D127" s="48">
        <v>28034.0989365</v>
      </c>
      <c r="E127" s="38">
        <f t="shared" si="3"/>
        <v>0.2677880986</v>
      </c>
    </row>
    <row r="128" ht="15.75" customHeight="1">
      <c r="A128" s="33">
        <v>2018.0</v>
      </c>
      <c r="B128" s="33" t="s">
        <v>82</v>
      </c>
      <c r="C128" s="45" t="s">
        <v>54</v>
      </c>
      <c r="D128" s="48">
        <v>2619.28853859</v>
      </c>
      <c r="E128" s="38">
        <f t="shared" si="3"/>
        <v>0.02502004073</v>
      </c>
    </row>
    <row r="129" ht="15.75" customHeight="1">
      <c r="A129" s="33">
        <v>2018.0</v>
      </c>
      <c r="B129" s="33" t="s">
        <v>82</v>
      </c>
      <c r="C129" s="45" t="s">
        <v>55</v>
      </c>
      <c r="D129" s="48">
        <v>488.59787098</v>
      </c>
      <c r="E129" s="38">
        <f t="shared" si="3"/>
        <v>0.004667198155</v>
      </c>
    </row>
    <row r="130" ht="15.75" customHeight="1">
      <c r="A130" s="33">
        <v>2018.0</v>
      </c>
      <c r="B130" s="33" t="s">
        <v>82</v>
      </c>
      <c r="C130" s="45" t="s">
        <v>56</v>
      </c>
      <c r="D130" s="48">
        <v>3389.22346487</v>
      </c>
      <c r="E130" s="38">
        <f t="shared" si="3"/>
        <v>0.03237463452</v>
      </c>
    </row>
    <row r="131" ht="15.75" customHeight="1">
      <c r="A131" s="33">
        <v>2018.0</v>
      </c>
      <c r="B131" s="33" t="s">
        <v>82</v>
      </c>
      <c r="C131" s="45" t="s">
        <v>57</v>
      </c>
      <c r="D131" s="48">
        <v>2969.10777701</v>
      </c>
      <c r="E131" s="38">
        <f t="shared" si="3"/>
        <v>0.02836159378</v>
      </c>
    </row>
    <row r="132" ht="15.75" customHeight="1">
      <c r="A132" s="33">
        <v>2018.0</v>
      </c>
      <c r="B132" s="33" t="s">
        <v>82</v>
      </c>
      <c r="C132" s="45" t="s">
        <v>58</v>
      </c>
      <c r="D132" s="48">
        <v>10398.41253078</v>
      </c>
      <c r="E132" s="38">
        <f t="shared" si="3"/>
        <v>0.09932800501</v>
      </c>
    </row>
    <row r="133" ht="15.75" customHeight="1">
      <c r="A133" s="33">
        <v>2018.0</v>
      </c>
      <c r="B133" s="33" t="s">
        <v>82</v>
      </c>
      <c r="C133" s="45" t="s">
        <v>59</v>
      </c>
      <c r="D133" s="48">
        <v>7214.52154501</v>
      </c>
      <c r="E133" s="38">
        <f t="shared" si="3"/>
        <v>0.0689147531</v>
      </c>
    </row>
    <row r="134" ht="15.75" customHeight="1">
      <c r="A134" s="33">
        <v>2018.0</v>
      </c>
      <c r="B134" s="33" t="s">
        <v>82</v>
      </c>
      <c r="C134" s="45" t="s">
        <v>60</v>
      </c>
      <c r="D134" s="48">
        <v>11627.174402260001</v>
      </c>
      <c r="E134" s="38">
        <f t="shared" si="3"/>
        <v>0.1110654183</v>
      </c>
    </row>
    <row r="135" ht="15.75" customHeight="1">
      <c r="A135" s="33">
        <v>2018.0</v>
      </c>
      <c r="B135" s="33" t="s">
        <v>82</v>
      </c>
      <c r="C135" s="45" t="s">
        <v>61</v>
      </c>
      <c r="D135" s="48">
        <v>5487.51214951</v>
      </c>
      <c r="E135" s="38">
        <f t="shared" si="3"/>
        <v>0.05241796598</v>
      </c>
    </row>
    <row r="136" ht="15.75" customHeight="1">
      <c r="A136" s="33">
        <v>2018.0</v>
      </c>
      <c r="B136" s="33" t="s">
        <v>82</v>
      </c>
      <c r="C136" s="45" t="s">
        <v>62</v>
      </c>
      <c r="D136" s="48">
        <v>9373.06336399</v>
      </c>
      <c r="E136" s="38">
        <f t="shared" si="3"/>
        <v>0.08953363622</v>
      </c>
    </row>
    <row r="137" ht="15.75" customHeight="1">
      <c r="A137" s="33">
        <v>2018.0</v>
      </c>
      <c r="B137" s="33" t="s">
        <v>82</v>
      </c>
      <c r="C137" s="45" t="s">
        <v>65</v>
      </c>
      <c r="D137" s="48">
        <v>5328.9193183</v>
      </c>
      <c r="E137" s="38">
        <f t="shared" si="3"/>
        <v>0.05090305113</v>
      </c>
    </row>
    <row r="138" ht="15.75" customHeight="1">
      <c r="A138" s="33">
        <v>2018.0</v>
      </c>
      <c r="B138" s="33" t="s">
        <v>82</v>
      </c>
      <c r="C138" s="45" t="s">
        <v>66</v>
      </c>
      <c r="D138" s="48">
        <v>2329.53629178</v>
      </c>
      <c r="E138" s="38">
        <f t="shared" si="3"/>
        <v>0.02225226127</v>
      </c>
    </row>
    <row r="139" ht="15.75" customHeight="1">
      <c r="A139" s="33">
        <v>2018.0</v>
      </c>
      <c r="B139" s="33" t="s">
        <v>82</v>
      </c>
      <c r="C139" s="45" t="s">
        <v>67</v>
      </c>
      <c r="D139" s="48">
        <v>4044.14404569</v>
      </c>
      <c r="E139" s="38">
        <f t="shared" si="3"/>
        <v>0.03863058509</v>
      </c>
    </row>
    <row r="140" ht="15.75" customHeight="1">
      <c r="A140" s="33">
        <v>2018.0</v>
      </c>
      <c r="B140" s="33" t="s">
        <v>82</v>
      </c>
      <c r="C140" s="45" t="s">
        <v>68</v>
      </c>
      <c r="D140" s="48">
        <v>2597.85028065</v>
      </c>
      <c r="E140" s="38">
        <f t="shared" si="3"/>
        <v>0.02481525761</v>
      </c>
    </row>
    <row r="141" ht="15.75" customHeight="1">
      <c r="A141" s="33">
        <v>2018.0</v>
      </c>
      <c r="B141" s="33" t="s">
        <v>82</v>
      </c>
      <c r="C141" s="45" t="s">
        <v>69</v>
      </c>
      <c r="D141" s="48">
        <v>22621.68300035</v>
      </c>
      <c r="E141" s="38">
        <f t="shared" si="3"/>
        <v>0.2160874687</v>
      </c>
    </row>
    <row r="142" ht="15.75" customHeight="1">
      <c r="A142" s="33">
        <v>2018.0</v>
      </c>
      <c r="B142" s="33" t="s">
        <v>82</v>
      </c>
      <c r="C142" s="45" t="s">
        <v>70</v>
      </c>
      <c r="D142" s="48">
        <v>2252.52146927</v>
      </c>
      <c r="E142" s="38">
        <f t="shared" si="3"/>
        <v>0.02151659815</v>
      </c>
    </row>
    <row r="143" ht="15.75" customHeight="1">
      <c r="A143" s="33">
        <v>2018.0</v>
      </c>
      <c r="B143" s="33" t="s">
        <v>82</v>
      </c>
      <c r="C143" s="45" t="s">
        <v>71</v>
      </c>
      <c r="D143" s="48">
        <v>3824.91267302</v>
      </c>
      <c r="E143" s="38">
        <f t="shared" si="3"/>
        <v>0.03653643708</v>
      </c>
    </row>
    <row r="144" ht="15.75" customHeight="1">
      <c r="A144" s="33">
        <v>2018.0</v>
      </c>
      <c r="B144" s="33" t="s">
        <v>82</v>
      </c>
      <c r="C144" s="45" t="s">
        <v>72</v>
      </c>
      <c r="D144" s="48">
        <v>2031.04501662</v>
      </c>
      <c r="E144" s="38">
        <f t="shared" si="3"/>
        <v>0.01940100462</v>
      </c>
    </row>
    <row r="145" ht="15.75" customHeight="1">
      <c r="A145" s="33">
        <v>2018.0</v>
      </c>
      <c r="B145" s="33" t="s">
        <v>82</v>
      </c>
      <c r="C145" s="45" t="s">
        <v>73</v>
      </c>
      <c r="D145" s="48">
        <v>8971.20412289</v>
      </c>
      <c r="E145" s="38">
        <f t="shared" si="3"/>
        <v>0.08569498521</v>
      </c>
    </row>
    <row r="146" ht="15.75" customHeight="1">
      <c r="A146" s="33">
        <v>2018.0</v>
      </c>
      <c r="B146" s="33" t="s">
        <v>82</v>
      </c>
      <c r="C146" s="45" t="s">
        <v>74</v>
      </c>
      <c r="D146" s="48">
        <v>6829.07256219</v>
      </c>
      <c r="E146" s="38">
        <f t="shared" si="3"/>
        <v>0.06523285662</v>
      </c>
    </row>
    <row r="147" ht="15.75" customHeight="1">
      <c r="A147" s="33">
        <v>2018.0</v>
      </c>
      <c r="B147" s="33" t="s">
        <v>82</v>
      </c>
      <c r="C147" s="45" t="s">
        <v>75</v>
      </c>
      <c r="D147" s="48">
        <v>7573.04473517</v>
      </c>
      <c r="E147" s="38">
        <f t="shared" si="3"/>
        <v>0.07233944827</v>
      </c>
    </row>
    <row r="148" ht="15.75" customHeight="1">
      <c r="A148" s="33">
        <v>2018.0</v>
      </c>
      <c r="B148" s="33" t="s">
        <v>82</v>
      </c>
      <c r="C148" s="45" t="s">
        <v>76</v>
      </c>
      <c r="D148" s="48">
        <v>104687.62087389</v>
      </c>
      <c r="E148" s="38">
        <f t="shared" si="3"/>
        <v>1</v>
      </c>
    </row>
    <row r="149" ht="15.75" customHeight="1">
      <c r="A149" s="33">
        <v>2019.0</v>
      </c>
      <c r="B149" s="33" t="s">
        <v>82</v>
      </c>
      <c r="C149" s="45" t="s">
        <v>23</v>
      </c>
      <c r="D149" s="48">
        <v>15786.99595088</v>
      </c>
      <c r="E149" s="38">
        <f t="shared" ref="E149:E192" si="4">D149/$D$192</f>
        <v>0.1545269904</v>
      </c>
    </row>
    <row r="150" ht="15.75" customHeight="1">
      <c r="A150" s="33">
        <v>2019.0</v>
      </c>
      <c r="B150" s="33" t="s">
        <v>82</v>
      </c>
      <c r="C150" s="45" t="s">
        <v>25</v>
      </c>
      <c r="D150" s="48">
        <v>686.88230763</v>
      </c>
      <c r="E150" s="38">
        <f t="shared" si="4"/>
        <v>0.006723372583</v>
      </c>
    </row>
    <row r="151" ht="15.75" customHeight="1">
      <c r="A151" s="33">
        <v>2019.0</v>
      </c>
      <c r="B151" s="33" t="s">
        <v>82</v>
      </c>
      <c r="C151" s="45" t="s">
        <v>26</v>
      </c>
      <c r="D151" s="48">
        <v>7350.22475123</v>
      </c>
      <c r="E151" s="38">
        <f t="shared" si="4"/>
        <v>0.07194580356</v>
      </c>
    </row>
    <row r="152" ht="15.75" customHeight="1">
      <c r="A152" s="33">
        <v>2019.0</v>
      </c>
      <c r="B152" s="33" t="s">
        <v>82</v>
      </c>
      <c r="C152" s="45" t="s">
        <v>27</v>
      </c>
      <c r="D152" s="48">
        <v>7350.22475123</v>
      </c>
      <c r="E152" s="38">
        <f t="shared" si="4"/>
        <v>0.07194580356</v>
      </c>
    </row>
    <row r="153" ht="15.75" customHeight="1">
      <c r="A153" s="33">
        <v>2019.0</v>
      </c>
      <c r="B153" s="33" t="s">
        <v>82</v>
      </c>
      <c r="C153" s="45" t="s">
        <v>28</v>
      </c>
      <c r="D153" s="48">
        <v>824.9428936</v>
      </c>
      <c r="E153" s="38">
        <f t="shared" si="4"/>
        <v>0.008074743478</v>
      </c>
    </row>
    <row r="154" ht="15.75" customHeight="1">
      <c r="A154" s="33">
        <v>2019.0</v>
      </c>
      <c r="B154" s="33" t="s">
        <v>82</v>
      </c>
      <c r="C154" s="45" t="s">
        <v>29</v>
      </c>
      <c r="D154" s="48">
        <v>5371.29169466</v>
      </c>
      <c r="E154" s="38">
        <f t="shared" si="4"/>
        <v>0.05257552118</v>
      </c>
    </row>
    <row r="155" ht="15.75" customHeight="1">
      <c r="A155" s="33">
        <v>2019.0</v>
      </c>
      <c r="B155" s="33" t="s">
        <v>82</v>
      </c>
      <c r="C155" s="45" t="s">
        <v>30</v>
      </c>
      <c r="D155" s="48">
        <v>3318.29413826</v>
      </c>
      <c r="E155" s="38">
        <f t="shared" si="4"/>
        <v>0.03248027731</v>
      </c>
    </row>
    <row r="156" ht="15.75" customHeight="1">
      <c r="A156" s="33">
        <v>2019.0</v>
      </c>
      <c r="B156" s="33" t="s">
        <v>82</v>
      </c>
      <c r="C156" s="45" t="s">
        <v>31</v>
      </c>
      <c r="D156" s="48">
        <v>1553.65430376</v>
      </c>
      <c r="E156" s="38">
        <f t="shared" si="4"/>
        <v>0.01520754958</v>
      </c>
    </row>
    <row r="157" ht="15.75" customHeight="1">
      <c r="A157" s="33">
        <v>2019.0</v>
      </c>
      <c r="B157" s="33" t="s">
        <v>82</v>
      </c>
      <c r="C157" s="45" t="s">
        <v>32</v>
      </c>
      <c r="D157" s="48">
        <v>1553.65430376</v>
      </c>
      <c r="E157" s="38">
        <f t="shared" si="4"/>
        <v>0.01520754958</v>
      </c>
    </row>
    <row r="158" ht="15.75" customHeight="1">
      <c r="A158" s="33">
        <v>2019.0</v>
      </c>
      <c r="B158" s="33" t="s">
        <v>82</v>
      </c>
      <c r="C158" s="45" t="s">
        <v>34</v>
      </c>
      <c r="D158" s="48">
        <v>27980.0643245</v>
      </c>
      <c r="E158" s="38">
        <f t="shared" si="4"/>
        <v>0.2738757357</v>
      </c>
    </row>
    <row r="159" ht="15.75" customHeight="1">
      <c r="A159" s="33">
        <v>2019.0</v>
      </c>
      <c r="B159" s="33" t="s">
        <v>82</v>
      </c>
      <c r="C159" s="45" t="s">
        <v>35</v>
      </c>
      <c r="D159" s="48">
        <v>7029.66386048</v>
      </c>
      <c r="E159" s="38">
        <f t="shared" si="4"/>
        <v>0.0688080749</v>
      </c>
    </row>
    <row r="160" ht="15.75" customHeight="1">
      <c r="A160" s="33">
        <v>2019.0</v>
      </c>
      <c r="B160" s="33" t="s">
        <v>82</v>
      </c>
      <c r="C160" s="45" t="s">
        <v>36</v>
      </c>
      <c r="D160" s="48">
        <v>4735.48985729</v>
      </c>
      <c r="E160" s="38">
        <f t="shared" si="4"/>
        <v>0.04635213678</v>
      </c>
    </row>
    <row r="161" ht="15.75" customHeight="1">
      <c r="A161" s="33">
        <v>2019.0</v>
      </c>
      <c r="B161" s="33" t="s">
        <v>82</v>
      </c>
      <c r="C161" s="45" t="s">
        <v>39</v>
      </c>
      <c r="D161" s="48">
        <v>553.19718709</v>
      </c>
      <c r="E161" s="38">
        <f t="shared" si="4"/>
        <v>0.005414829818</v>
      </c>
    </row>
    <row r="162" ht="15.75" customHeight="1">
      <c r="A162" s="33">
        <v>2019.0</v>
      </c>
      <c r="B162" s="33" t="s">
        <v>82</v>
      </c>
      <c r="C162" s="45" t="s">
        <v>43</v>
      </c>
      <c r="D162" s="48">
        <v>2852.27030175</v>
      </c>
      <c r="E162" s="38">
        <f t="shared" si="4"/>
        <v>0.02791872164</v>
      </c>
    </row>
    <row r="163" ht="15.75" customHeight="1">
      <c r="A163" s="33">
        <v>2019.0</v>
      </c>
      <c r="B163" s="33" t="s">
        <v>82</v>
      </c>
      <c r="C163" s="45" t="s">
        <v>44</v>
      </c>
      <c r="D163" s="48">
        <v>2852.27030175</v>
      </c>
      <c r="E163" s="38">
        <f t="shared" si="4"/>
        <v>0.02791872164</v>
      </c>
    </row>
    <row r="164" ht="15.75" customHeight="1">
      <c r="A164" s="33">
        <v>2019.0</v>
      </c>
      <c r="B164" s="33" t="s">
        <v>82</v>
      </c>
      <c r="C164" s="45" t="s">
        <v>45</v>
      </c>
      <c r="D164" s="48">
        <v>2288.52490628</v>
      </c>
      <c r="E164" s="38">
        <f t="shared" si="4"/>
        <v>0.02240064337</v>
      </c>
    </row>
    <row r="165" ht="15.75" customHeight="1">
      <c r="A165" s="33">
        <v>2019.0</v>
      </c>
      <c r="B165" s="33" t="s">
        <v>82</v>
      </c>
      <c r="C165" s="45" t="s">
        <v>46</v>
      </c>
      <c r="D165" s="48">
        <v>1751.78002884</v>
      </c>
      <c r="E165" s="38">
        <f t="shared" si="4"/>
        <v>0.0171468528</v>
      </c>
    </row>
    <row r="166" ht="15.75" customHeight="1">
      <c r="A166" s="33">
        <v>2019.0</v>
      </c>
      <c r="B166" s="33" t="s">
        <v>82</v>
      </c>
      <c r="C166" s="45" t="s">
        <v>47</v>
      </c>
      <c r="D166" s="48">
        <v>4273.200244479999</v>
      </c>
      <c r="E166" s="38">
        <f t="shared" si="4"/>
        <v>0.04182713261</v>
      </c>
    </row>
    <row r="167" ht="15.75" customHeight="1">
      <c r="A167" s="33">
        <v>2019.0</v>
      </c>
      <c r="B167" s="33" t="s">
        <v>82</v>
      </c>
      <c r="C167" s="45" t="s">
        <v>48</v>
      </c>
      <c r="D167" s="48">
        <v>3744.76127459</v>
      </c>
      <c r="E167" s="38">
        <f t="shared" si="4"/>
        <v>0.03665464229</v>
      </c>
    </row>
    <row r="168" ht="15.75" customHeight="1">
      <c r="A168" s="33">
        <v>2019.0</v>
      </c>
      <c r="B168" s="33" t="s">
        <v>82</v>
      </c>
      <c r="C168" s="45" t="s">
        <v>49</v>
      </c>
      <c r="D168" s="48">
        <v>707.70635775</v>
      </c>
      <c r="E168" s="38">
        <f t="shared" si="4"/>
        <v>0.006927203496</v>
      </c>
    </row>
    <row r="169" ht="15.75" customHeight="1">
      <c r="A169" s="33">
        <v>2019.0</v>
      </c>
      <c r="B169" s="33" t="s">
        <v>82</v>
      </c>
      <c r="C169" s="45" t="s">
        <v>51</v>
      </c>
      <c r="D169" s="48">
        <v>10275.50146667</v>
      </c>
      <c r="E169" s="38">
        <f t="shared" si="4"/>
        <v>0.1005791299</v>
      </c>
    </row>
    <row r="170" ht="15.75" customHeight="1">
      <c r="A170" s="33">
        <v>2019.0</v>
      </c>
      <c r="B170" s="33" t="s">
        <v>82</v>
      </c>
      <c r="C170" s="45" t="s">
        <v>53</v>
      </c>
      <c r="D170" s="48">
        <v>40131.18133789</v>
      </c>
      <c r="E170" s="38">
        <f t="shared" si="4"/>
        <v>0.3928138508</v>
      </c>
    </row>
    <row r="171" ht="15.75" customHeight="1">
      <c r="A171" s="33">
        <v>2019.0</v>
      </c>
      <c r="B171" s="33" t="s">
        <v>82</v>
      </c>
      <c r="C171" s="45" t="s">
        <v>54</v>
      </c>
      <c r="D171" s="48">
        <v>2076.0263278800003</v>
      </c>
      <c r="E171" s="38">
        <f t="shared" si="4"/>
        <v>0.02032065514</v>
      </c>
    </row>
    <row r="172" ht="15.75" customHeight="1">
      <c r="A172" s="33">
        <v>2019.0</v>
      </c>
      <c r="B172" s="33" t="s">
        <v>82</v>
      </c>
      <c r="C172" s="45" t="s">
        <v>55</v>
      </c>
      <c r="D172" s="48">
        <v>540.82129803</v>
      </c>
      <c r="E172" s="38">
        <f t="shared" si="4"/>
        <v>0.005293691579</v>
      </c>
    </row>
    <row r="173" ht="15.75" customHeight="1">
      <c r="A173" s="33">
        <v>2019.0</v>
      </c>
      <c r="B173" s="33" t="s">
        <v>82</v>
      </c>
      <c r="C173" s="45" t="s">
        <v>56</v>
      </c>
      <c r="D173" s="48">
        <v>885.72383013</v>
      </c>
      <c r="E173" s="38">
        <f t="shared" si="4"/>
        <v>0.0086696822</v>
      </c>
    </row>
    <row r="174" ht="15.75" customHeight="1">
      <c r="A174" s="33">
        <v>2019.0</v>
      </c>
      <c r="B174" s="33" t="s">
        <v>82</v>
      </c>
      <c r="C174" s="45" t="s">
        <v>57</v>
      </c>
      <c r="D174" s="48">
        <v>885.72383013</v>
      </c>
      <c r="E174" s="38">
        <f t="shared" si="4"/>
        <v>0.0086696822</v>
      </c>
    </row>
    <row r="175" ht="15.75" customHeight="1">
      <c r="A175" s="33">
        <v>2019.0</v>
      </c>
      <c r="B175" s="33" t="s">
        <v>82</v>
      </c>
      <c r="C175" s="45" t="s">
        <v>58</v>
      </c>
      <c r="D175" s="48">
        <v>10815.92411916</v>
      </c>
      <c r="E175" s="38">
        <f t="shared" si="4"/>
        <v>0.1058689194</v>
      </c>
    </row>
    <row r="176" ht="15.75" customHeight="1">
      <c r="A176" s="33">
        <v>2019.0</v>
      </c>
      <c r="B176" s="33" t="s">
        <v>82</v>
      </c>
      <c r="C176" s="45" t="s">
        <v>59</v>
      </c>
      <c r="D176" s="48">
        <v>10815.92411916</v>
      </c>
      <c r="E176" s="38">
        <f t="shared" si="4"/>
        <v>0.1058689194</v>
      </c>
    </row>
    <row r="177" ht="15.75" customHeight="1">
      <c r="A177" s="33">
        <v>2019.0</v>
      </c>
      <c r="B177" s="33" t="s">
        <v>82</v>
      </c>
      <c r="C177" s="45" t="s">
        <v>60</v>
      </c>
      <c r="D177" s="48">
        <v>26353.50706072</v>
      </c>
      <c r="E177" s="38">
        <f t="shared" si="4"/>
        <v>0.2579545941</v>
      </c>
    </row>
    <row r="178" ht="15.75" customHeight="1">
      <c r="A178" s="33">
        <v>2019.0</v>
      </c>
      <c r="B178" s="33" t="s">
        <v>82</v>
      </c>
      <c r="C178" s="45" t="s">
        <v>61</v>
      </c>
      <c r="D178" s="48">
        <v>16160.26391037</v>
      </c>
      <c r="E178" s="38">
        <f t="shared" si="4"/>
        <v>0.1581806288</v>
      </c>
    </row>
    <row r="179" ht="15.75" customHeight="1">
      <c r="A179" s="33">
        <v>2019.0</v>
      </c>
      <c r="B179" s="33" t="s">
        <v>82</v>
      </c>
      <c r="C179" s="45" t="s">
        <v>62</v>
      </c>
      <c r="D179" s="48">
        <v>4850.48095425</v>
      </c>
      <c r="E179" s="38">
        <f t="shared" si="4"/>
        <v>0.04747769785</v>
      </c>
    </row>
    <row r="180" ht="15.75" customHeight="1">
      <c r="A180" s="33">
        <v>2019.0</v>
      </c>
      <c r="B180" s="33" t="s">
        <v>82</v>
      </c>
      <c r="C180" s="45" t="s">
        <v>63</v>
      </c>
      <c r="D180" s="48">
        <v>1502.48038334</v>
      </c>
      <c r="E180" s="38">
        <f t="shared" si="4"/>
        <v>0.01470664669</v>
      </c>
    </row>
    <row r="181" ht="15.75" customHeight="1">
      <c r="A181" s="33">
        <v>2019.0</v>
      </c>
      <c r="B181" s="33" t="s">
        <v>82</v>
      </c>
      <c r="C181" s="45" t="s">
        <v>64</v>
      </c>
      <c r="D181" s="48">
        <v>804.689196</v>
      </c>
      <c r="E181" s="38">
        <f t="shared" si="4"/>
        <v>0.007876495315</v>
      </c>
    </row>
    <row r="182" ht="15.75" customHeight="1">
      <c r="A182" s="33">
        <v>2019.0</v>
      </c>
      <c r="B182" s="33" t="s">
        <v>82</v>
      </c>
      <c r="C182" s="45" t="s">
        <v>65</v>
      </c>
      <c r="D182" s="48">
        <v>1783.44294492</v>
      </c>
      <c r="E182" s="38">
        <f t="shared" si="4"/>
        <v>0.01745677719</v>
      </c>
    </row>
    <row r="183" ht="15.75" customHeight="1">
      <c r="A183" s="33">
        <v>2019.0</v>
      </c>
      <c r="B183" s="33" t="s">
        <v>82</v>
      </c>
      <c r="C183" s="45" t="s">
        <v>66</v>
      </c>
      <c r="D183" s="48">
        <v>403.60509924</v>
      </c>
      <c r="E183" s="38">
        <f t="shared" si="4"/>
        <v>0.003950585753</v>
      </c>
    </row>
    <row r="184" ht="15.75" customHeight="1">
      <c r="A184" s="33">
        <v>2019.0</v>
      </c>
      <c r="B184" s="33" t="s">
        <v>82</v>
      </c>
      <c r="C184" s="45" t="s">
        <v>67</v>
      </c>
      <c r="D184" s="48">
        <v>1564.55762599</v>
      </c>
      <c r="E184" s="38">
        <f t="shared" si="4"/>
        <v>0.01531427397</v>
      </c>
    </row>
    <row r="185" ht="15.75" customHeight="1">
      <c r="A185" s="33">
        <v>2019.0</v>
      </c>
      <c r="B185" s="33" t="s">
        <v>82</v>
      </c>
      <c r="C185" s="45" t="s">
        <v>69</v>
      </c>
      <c r="D185" s="48">
        <v>13414.63356699</v>
      </c>
      <c r="E185" s="38">
        <f t="shared" si="4"/>
        <v>0.1313057252</v>
      </c>
    </row>
    <row r="186" ht="15.75" customHeight="1">
      <c r="A186" s="33">
        <v>2019.0</v>
      </c>
      <c r="B186" s="33" t="s">
        <v>82</v>
      </c>
      <c r="C186" s="45" t="s">
        <v>70</v>
      </c>
      <c r="D186" s="48">
        <v>3882.94452267</v>
      </c>
      <c r="E186" s="38">
        <f t="shared" si="4"/>
        <v>0.03800721383</v>
      </c>
    </row>
    <row r="187" ht="15.75" customHeight="1">
      <c r="A187" s="33">
        <v>2019.0</v>
      </c>
      <c r="B187" s="33" t="s">
        <v>82</v>
      </c>
      <c r="C187" s="45" t="s">
        <v>71</v>
      </c>
      <c r="D187" s="48">
        <v>2471.26178854</v>
      </c>
      <c r="E187" s="38">
        <f t="shared" si="4"/>
        <v>0.02418931682</v>
      </c>
    </row>
    <row r="188" ht="15.75" customHeight="1">
      <c r="A188" s="33">
        <v>2019.0</v>
      </c>
      <c r="B188" s="33" t="s">
        <v>82</v>
      </c>
      <c r="C188" s="45" t="s">
        <v>72</v>
      </c>
      <c r="D188" s="48">
        <v>990.65715182</v>
      </c>
      <c r="E188" s="38">
        <f t="shared" si="4"/>
        <v>0.009696795302</v>
      </c>
    </row>
    <row r="189" ht="15.75" customHeight="1">
      <c r="A189" s="33">
        <v>2019.0</v>
      </c>
      <c r="B189" s="33" t="s">
        <v>82</v>
      </c>
      <c r="C189" s="45" t="s">
        <v>73</v>
      </c>
      <c r="D189" s="48">
        <v>6521.36677275</v>
      </c>
      <c r="E189" s="38">
        <f t="shared" si="4"/>
        <v>0.06383273827</v>
      </c>
    </row>
    <row r="190" ht="15.75" customHeight="1">
      <c r="A190" s="33">
        <v>2019.0</v>
      </c>
      <c r="B190" s="33" t="s">
        <v>82</v>
      </c>
      <c r="C190" s="45" t="s">
        <v>74</v>
      </c>
      <c r="D190" s="48">
        <v>4631.63878723</v>
      </c>
      <c r="E190" s="38">
        <f t="shared" si="4"/>
        <v>0.04533561702</v>
      </c>
    </row>
    <row r="191" ht="15.75" customHeight="1">
      <c r="A191" s="33">
        <v>2019.0</v>
      </c>
      <c r="B191" s="33" t="s">
        <v>82</v>
      </c>
      <c r="C191" s="45" t="s">
        <v>75</v>
      </c>
      <c r="D191" s="48">
        <v>539.06048303</v>
      </c>
      <c r="E191" s="38">
        <f t="shared" si="4"/>
        <v>0.005276456289</v>
      </c>
    </row>
    <row r="192" ht="15.75" customHeight="1">
      <c r="A192" s="33">
        <v>2019.0</v>
      </c>
      <c r="B192" s="33" t="s">
        <v>82</v>
      </c>
      <c r="C192" s="45" t="s">
        <v>76</v>
      </c>
      <c r="D192" s="48">
        <v>102163.35613451</v>
      </c>
      <c r="E192" s="38">
        <f t="shared" si="4"/>
        <v>1</v>
      </c>
    </row>
    <row r="193" ht="15.75" customHeight="1">
      <c r="A193" s="33"/>
      <c r="B193" s="33"/>
      <c r="C193" s="33"/>
      <c r="D193" s="34"/>
      <c r="E193" s="38"/>
    </row>
    <row r="194" ht="15.75" customHeight="1">
      <c r="A194" s="33"/>
      <c r="B194" s="33"/>
      <c r="C194" s="33"/>
      <c r="D194" s="34"/>
      <c r="E194" s="38"/>
    </row>
    <row r="195" ht="15.75" customHeight="1">
      <c r="A195" s="33"/>
      <c r="B195" s="33"/>
      <c r="C195" s="33"/>
      <c r="D195" s="34"/>
      <c r="E195" s="38"/>
    </row>
    <row r="196" ht="15.75" customHeight="1">
      <c r="A196" s="33"/>
      <c r="B196" s="33"/>
      <c r="C196" s="33"/>
      <c r="D196" s="34"/>
      <c r="E196" s="38"/>
    </row>
    <row r="197" ht="15.75" customHeight="1">
      <c r="A197" s="33"/>
      <c r="B197" s="33"/>
      <c r="C197" s="33"/>
      <c r="D197" s="34"/>
      <c r="E197" s="38"/>
    </row>
    <row r="198" ht="15.75" customHeight="1">
      <c r="A198" s="33"/>
      <c r="B198" s="33"/>
      <c r="C198" s="33"/>
      <c r="D198" s="34"/>
      <c r="E198" s="38"/>
    </row>
    <row r="199" ht="15.75" customHeight="1">
      <c r="A199" s="33"/>
      <c r="B199" s="33"/>
      <c r="C199" s="33"/>
      <c r="D199" s="34"/>
      <c r="E199" s="38"/>
    </row>
    <row r="200" ht="15.75" customHeight="1">
      <c r="A200" s="33"/>
      <c r="B200" s="33"/>
      <c r="C200" s="33"/>
      <c r="D200" s="34"/>
      <c r="E200" s="38"/>
    </row>
    <row r="201" ht="15.75" customHeight="1">
      <c r="A201" s="33"/>
      <c r="B201" s="33"/>
      <c r="C201" s="33"/>
      <c r="D201" s="34"/>
      <c r="E201" s="38"/>
    </row>
    <row r="202" ht="15.75" customHeight="1">
      <c r="A202" s="33"/>
      <c r="B202" s="33"/>
      <c r="C202" s="33"/>
      <c r="D202" s="34"/>
      <c r="E202" s="38"/>
    </row>
    <row r="203" ht="15.75" customHeight="1">
      <c r="A203" s="33"/>
      <c r="B203" s="33"/>
      <c r="C203" s="33"/>
      <c r="D203" s="34"/>
      <c r="E203" s="38"/>
    </row>
    <row r="204" ht="15.75" customHeight="1">
      <c r="A204" s="33"/>
      <c r="B204" s="33"/>
      <c r="C204" s="33"/>
      <c r="D204" s="34"/>
      <c r="E204" s="38"/>
    </row>
    <row r="205" ht="15.75" customHeight="1">
      <c r="A205" s="33"/>
      <c r="B205" s="33"/>
      <c r="C205" s="33"/>
      <c r="D205" s="34"/>
      <c r="E205" s="38"/>
    </row>
    <row r="206" ht="15.75" customHeight="1">
      <c r="A206" s="33"/>
      <c r="B206" s="33"/>
      <c r="C206" s="33"/>
      <c r="D206" s="34"/>
      <c r="E206" s="38"/>
    </row>
    <row r="207" ht="15.75" customHeight="1">
      <c r="A207" s="33"/>
      <c r="B207" s="33"/>
      <c r="C207" s="33"/>
      <c r="D207" s="34"/>
      <c r="E207" s="38"/>
    </row>
    <row r="208" ht="15.75" customHeight="1">
      <c r="A208" s="33"/>
      <c r="B208" s="33"/>
      <c r="C208" s="33"/>
      <c r="D208" s="34"/>
      <c r="E208" s="38"/>
    </row>
    <row r="209" ht="15.75" customHeight="1">
      <c r="A209" s="33"/>
      <c r="B209" s="33"/>
      <c r="C209" s="33"/>
      <c r="D209" s="34"/>
      <c r="E209" s="38"/>
    </row>
    <row r="210" ht="15.75" customHeight="1">
      <c r="A210" s="33"/>
      <c r="B210" s="33"/>
      <c r="C210" s="33"/>
      <c r="D210" s="34"/>
      <c r="E210" s="38"/>
    </row>
    <row r="211" ht="15.75" customHeight="1">
      <c r="A211" s="33"/>
      <c r="B211" s="33"/>
      <c r="C211" s="33"/>
      <c r="D211" s="34"/>
      <c r="E211" s="38"/>
    </row>
    <row r="212" ht="15.75" customHeight="1">
      <c r="A212" s="33"/>
      <c r="B212" s="33"/>
      <c r="C212" s="33"/>
      <c r="D212" s="34"/>
      <c r="E212" s="38"/>
    </row>
    <row r="213" ht="15.75" customHeight="1">
      <c r="A213" s="33"/>
      <c r="B213" s="33"/>
      <c r="C213" s="33"/>
      <c r="D213" s="34"/>
      <c r="E213" s="38"/>
    </row>
    <row r="214" ht="15.75" customHeight="1">
      <c r="A214" s="33"/>
      <c r="B214" s="33"/>
      <c r="C214" s="33"/>
      <c r="D214" s="34"/>
      <c r="E214" s="38"/>
    </row>
    <row r="215" ht="15.75" customHeight="1">
      <c r="A215" s="33"/>
      <c r="B215" s="33"/>
      <c r="C215" s="33"/>
      <c r="D215" s="34"/>
      <c r="E215" s="38"/>
    </row>
    <row r="216" ht="15.75" customHeight="1">
      <c r="A216" s="33"/>
      <c r="B216" s="33"/>
      <c r="C216" s="33"/>
      <c r="D216" s="34"/>
      <c r="E216" s="38"/>
    </row>
    <row r="217" ht="15.75" customHeight="1">
      <c r="A217" s="33"/>
      <c r="B217" s="33"/>
      <c r="C217" s="33"/>
      <c r="D217" s="34"/>
      <c r="E217" s="38"/>
    </row>
    <row r="218" ht="15.75" customHeight="1">
      <c r="A218" s="33"/>
      <c r="B218" s="33"/>
      <c r="C218" s="33"/>
      <c r="D218" s="34"/>
      <c r="E218" s="38"/>
    </row>
    <row r="219" ht="15.75" customHeight="1">
      <c r="A219" s="33"/>
      <c r="B219" s="33"/>
      <c r="C219" s="33"/>
      <c r="D219" s="34"/>
      <c r="E219" s="38"/>
    </row>
    <row r="220" ht="15.75" customHeight="1">
      <c r="A220" s="33"/>
      <c r="B220" s="33"/>
      <c r="C220" s="33"/>
      <c r="D220" s="34"/>
      <c r="E220" s="38"/>
    </row>
    <row r="221" ht="15.75" customHeight="1">
      <c r="A221" s="33"/>
      <c r="B221" s="33"/>
      <c r="C221" s="33"/>
      <c r="D221" s="34"/>
      <c r="E221" s="38"/>
    </row>
    <row r="222" ht="15.75" customHeight="1">
      <c r="A222" s="33"/>
      <c r="B222" s="33"/>
      <c r="C222" s="33"/>
      <c r="D222" s="34"/>
      <c r="E222" s="38"/>
    </row>
    <row r="223" ht="15.75" customHeight="1">
      <c r="A223" s="33"/>
      <c r="B223" s="33"/>
      <c r="C223" s="33"/>
      <c r="D223" s="34"/>
      <c r="E223" s="38"/>
    </row>
    <row r="224" ht="15.75" customHeight="1">
      <c r="A224" s="33"/>
      <c r="B224" s="33"/>
      <c r="C224" s="33"/>
      <c r="D224" s="34"/>
      <c r="E224" s="38"/>
    </row>
    <row r="225" ht="15.75" customHeight="1">
      <c r="A225" s="33"/>
      <c r="B225" s="33"/>
      <c r="C225" s="33"/>
      <c r="D225" s="34"/>
      <c r="E225" s="38"/>
    </row>
    <row r="226" ht="15.75" customHeight="1">
      <c r="A226" s="33"/>
      <c r="B226" s="33"/>
      <c r="C226" s="33"/>
      <c r="D226" s="34"/>
      <c r="E226" s="38"/>
    </row>
    <row r="227" ht="15.75" customHeight="1">
      <c r="A227" s="33"/>
      <c r="B227" s="33"/>
      <c r="C227" s="33"/>
      <c r="D227" s="34"/>
      <c r="E227" s="38"/>
    </row>
    <row r="228" ht="15.75" customHeight="1">
      <c r="A228" s="33"/>
      <c r="B228" s="33"/>
      <c r="C228" s="33"/>
      <c r="D228" s="34"/>
      <c r="E228" s="38"/>
    </row>
    <row r="229" ht="15.75" customHeight="1">
      <c r="A229" s="33"/>
      <c r="B229" s="33"/>
      <c r="C229" s="33"/>
      <c r="D229" s="34"/>
      <c r="E229" s="38"/>
    </row>
    <row r="230" ht="15.75" customHeight="1">
      <c r="A230" s="33"/>
      <c r="B230" s="33"/>
      <c r="C230" s="33"/>
      <c r="D230" s="34"/>
      <c r="E230" s="38"/>
    </row>
    <row r="231" ht="15.75" customHeight="1">
      <c r="A231" s="33"/>
      <c r="B231" s="33"/>
      <c r="C231" s="33"/>
      <c r="D231" s="34"/>
      <c r="E231" s="38"/>
    </row>
    <row r="232" ht="15.75" customHeight="1">
      <c r="A232" s="33"/>
      <c r="B232" s="33"/>
      <c r="C232" s="33"/>
      <c r="D232" s="34"/>
      <c r="E232" s="38"/>
    </row>
    <row r="233" ht="15.75" customHeight="1">
      <c r="A233" s="33"/>
      <c r="B233" s="33"/>
      <c r="C233" s="33"/>
      <c r="D233" s="34"/>
      <c r="E233" s="38"/>
    </row>
    <row r="234" ht="15.75" customHeight="1">
      <c r="A234" s="33"/>
      <c r="B234" s="33"/>
      <c r="C234" s="33"/>
      <c r="D234" s="34"/>
      <c r="E234" s="38"/>
    </row>
    <row r="235" ht="15.75" customHeight="1">
      <c r="A235" s="33"/>
      <c r="B235" s="33"/>
      <c r="C235" s="33"/>
      <c r="D235" s="34"/>
      <c r="E235" s="38"/>
    </row>
    <row r="236" ht="15.75" customHeight="1">
      <c r="A236" s="33"/>
      <c r="B236" s="33"/>
      <c r="C236" s="33"/>
      <c r="D236" s="34"/>
      <c r="E236" s="38"/>
    </row>
    <row r="237" ht="15.75" customHeight="1">
      <c r="A237" s="33"/>
      <c r="B237" s="33"/>
      <c r="C237" s="33"/>
      <c r="D237" s="34"/>
      <c r="E237" s="38"/>
    </row>
    <row r="238" ht="15.75" customHeight="1">
      <c r="A238" s="33"/>
      <c r="B238" s="33"/>
      <c r="C238" s="33"/>
      <c r="D238" s="34"/>
      <c r="E238" s="38"/>
    </row>
    <row r="239" ht="15.75" customHeight="1">
      <c r="A239" s="33"/>
      <c r="B239" s="33"/>
      <c r="C239" s="33"/>
      <c r="D239" s="34"/>
      <c r="E239" s="38"/>
    </row>
    <row r="240" ht="15.75" customHeight="1">
      <c r="A240" s="33"/>
      <c r="B240" s="33"/>
      <c r="C240" s="33"/>
      <c r="D240" s="34"/>
      <c r="E240" s="38"/>
    </row>
    <row r="241" ht="15.75" customHeight="1">
      <c r="A241" s="33"/>
      <c r="B241" s="33"/>
      <c r="C241" s="33"/>
      <c r="D241" s="34"/>
      <c r="E241" s="38"/>
    </row>
    <row r="242" ht="15.75" customHeight="1">
      <c r="A242" s="33"/>
      <c r="B242" s="33"/>
      <c r="C242" s="33"/>
      <c r="D242" s="34"/>
      <c r="E242" s="38"/>
    </row>
    <row r="243" ht="15.75" customHeight="1">
      <c r="A243" s="33"/>
      <c r="B243" s="33"/>
      <c r="C243" s="33"/>
      <c r="D243" s="34"/>
      <c r="E243" s="38"/>
    </row>
    <row r="244" ht="15.75" customHeight="1">
      <c r="A244" s="33"/>
      <c r="B244" s="33"/>
      <c r="C244" s="33"/>
      <c r="D244" s="34"/>
      <c r="E244" s="38"/>
    </row>
    <row r="245" ht="15.75" customHeight="1">
      <c r="A245" s="33"/>
      <c r="B245" s="33"/>
      <c r="C245" s="33"/>
      <c r="D245" s="34"/>
      <c r="E245" s="38"/>
    </row>
    <row r="246" ht="15.75" customHeight="1">
      <c r="A246" s="33"/>
      <c r="B246" s="33"/>
      <c r="C246" s="33"/>
      <c r="D246" s="34"/>
      <c r="E246" s="38"/>
    </row>
    <row r="247" ht="15.75" customHeight="1">
      <c r="A247" s="33"/>
      <c r="B247" s="33"/>
      <c r="C247" s="33"/>
      <c r="D247" s="34"/>
      <c r="E247" s="38"/>
    </row>
    <row r="248" ht="15.75" customHeight="1">
      <c r="A248" s="33"/>
      <c r="B248" s="33"/>
      <c r="C248" s="33"/>
      <c r="D248" s="34"/>
      <c r="E248" s="38"/>
    </row>
    <row r="249" ht="15.75" customHeight="1">
      <c r="A249" s="33"/>
      <c r="B249" s="33"/>
      <c r="C249" s="33"/>
      <c r="D249" s="34"/>
      <c r="E249" s="38"/>
    </row>
    <row r="250" ht="15.75" customHeight="1">
      <c r="A250" s="33"/>
      <c r="B250" s="33"/>
      <c r="C250" s="33"/>
      <c r="D250" s="34"/>
      <c r="E250" s="38"/>
    </row>
    <row r="251" ht="15.75" customHeight="1">
      <c r="A251" s="33"/>
      <c r="B251" s="33"/>
      <c r="C251" s="33"/>
      <c r="D251" s="34"/>
      <c r="E251" s="38"/>
    </row>
    <row r="252" ht="15.75" customHeight="1">
      <c r="A252" s="33"/>
      <c r="B252" s="33"/>
      <c r="C252" s="33"/>
      <c r="D252" s="34"/>
      <c r="E252" s="38"/>
    </row>
    <row r="253" ht="15.75" customHeight="1">
      <c r="A253" s="33"/>
      <c r="B253" s="33"/>
      <c r="C253" s="33"/>
      <c r="D253" s="34"/>
      <c r="E253" s="38"/>
    </row>
    <row r="254" ht="15.75" customHeight="1">
      <c r="A254" s="33"/>
      <c r="B254" s="33"/>
      <c r="C254" s="33"/>
      <c r="D254" s="34"/>
      <c r="E254" s="38"/>
    </row>
    <row r="255" ht="15.75" customHeight="1">
      <c r="A255" s="33"/>
      <c r="B255" s="33"/>
      <c r="C255" s="33"/>
      <c r="D255" s="34"/>
      <c r="E255" s="38"/>
    </row>
    <row r="256" ht="15.75" customHeight="1">
      <c r="A256" s="33"/>
      <c r="B256" s="33"/>
      <c r="C256" s="33"/>
      <c r="D256" s="34"/>
      <c r="E256" s="38"/>
    </row>
    <row r="257" ht="15.75" customHeight="1">
      <c r="A257" s="33"/>
      <c r="B257" s="33"/>
      <c r="C257" s="33"/>
      <c r="D257" s="34"/>
      <c r="E257" s="38"/>
    </row>
    <row r="258" ht="15.75" customHeight="1">
      <c r="A258" s="33"/>
      <c r="B258" s="33"/>
      <c r="C258" s="33"/>
      <c r="D258" s="34"/>
      <c r="E258" s="38"/>
    </row>
    <row r="259" ht="15.75" customHeight="1">
      <c r="A259" s="33"/>
      <c r="B259" s="33"/>
      <c r="C259" s="33"/>
      <c r="D259" s="34"/>
      <c r="E259" s="38"/>
    </row>
    <row r="260" ht="15.75" customHeight="1">
      <c r="A260" s="33"/>
      <c r="B260" s="33"/>
      <c r="C260" s="33"/>
      <c r="D260" s="34"/>
      <c r="E260" s="38"/>
    </row>
    <row r="261" ht="15.75" customHeight="1">
      <c r="A261" s="33"/>
      <c r="B261" s="33"/>
      <c r="C261" s="33"/>
      <c r="D261" s="34"/>
      <c r="E261" s="38"/>
    </row>
    <row r="262" ht="15.75" customHeight="1">
      <c r="A262" s="33"/>
      <c r="B262" s="33"/>
      <c r="C262" s="33"/>
      <c r="D262" s="34"/>
      <c r="E262" s="38"/>
    </row>
    <row r="263" ht="15.75" customHeight="1">
      <c r="A263" s="33"/>
      <c r="B263" s="33"/>
      <c r="C263" s="33"/>
      <c r="D263" s="34"/>
      <c r="E263" s="38"/>
    </row>
    <row r="264" ht="15.75" customHeight="1">
      <c r="A264" s="33"/>
      <c r="B264" s="33"/>
      <c r="C264" s="33"/>
      <c r="D264" s="34"/>
      <c r="E264" s="38"/>
    </row>
    <row r="265" ht="15.75" customHeight="1">
      <c r="A265" s="33"/>
      <c r="B265" s="33"/>
      <c r="C265" s="33"/>
      <c r="D265" s="34"/>
      <c r="E265" s="38"/>
    </row>
    <row r="266" ht="15.75" customHeight="1">
      <c r="A266" s="33"/>
      <c r="B266" s="33"/>
      <c r="C266" s="33"/>
      <c r="D266" s="34"/>
      <c r="E266" s="38"/>
    </row>
    <row r="267" ht="15.75" customHeight="1">
      <c r="A267" s="33"/>
      <c r="B267" s="33"/>
      <c r="C267" s="33"/>
      <c r="D267" s="34"/>
      <c r="E267" s="38"/>
    </row>
    <row r="268" ht="15.75" customHeight="1">
      <c r="A268" s="33"/>
      <c r="B268" s="33"/>
      <c r="C268" s="33"/>
      <c r="D268" s="34"/>
      <c r="E268" s="38"/>
    </row>
    <row r="269" ht="15.75" customHeight="1">
      <c r="A269" s="33"/>
      <c r="B269" s="33"/>
      <c r="C269" s="33"/>
      <c r="D269" s="34"/>
      <c r="E269" s="38"/>
    </row>
    <row r="270" ht="15.75" customHeight="1">
      <c r="A270" s="33"/>
      <c r="B270" s="33"/>
      <c r="C270" s="33"/>
      <c r="D270" s="34"/>
      <c r="E270" s="38"/>
    </row>
    <row r="271" ht="15.75" customHeight="1">
      <c r="A271" s="33"/>
      <c r="B271" s="33"/>
      <c r="C271" s="33"/>
      <c r="D271" s="34"/>
      <c r="E271" s="38"/>
    </row>
    <row r="272" ht="15.75" customHeight="1">
      <c r="A272" s="33"/>
      <c r="B272" s="33"/>
      <c r="C272" s="33"/>
      <c r="D272" s="34"/>
      <c r="E272" s="38"/>
    </row>
    <row r="273" ht="15.75" customHeight="1">
      <c r="A273" s="33"/>
      <c r="B273" s="33"/>
      <c r="C273" s="33"/>
      <c r="D273" s="34"/>
      <c r="E273" s="38"/>
    </row>
    <row r="274" ht="15.75" customHeight="1">
      <c r="A274" s="33"/>
      <c r="B274" s="33"/>
      <c r="C274" s="33"/>
      <c r="D274" s="34"/>
      <c r="E274" s="38"/>
    </row>
    <row r="275" ht="15.75" customHeight="1">
      <c r="A275" s="33"/>
      <c r="B275" s="33"/>
      <c r="C275" s="33"/>
      <c r="D275" s="34"/>
      <c r="E275" s="38"/>
    </row>
    <row r="276" ht="15.75" customHeight="1">
      <c r="A276" s="33"/>
      <c r="B276" s="33"/>
      <c r="C276" s="33"/>
      <c r="D276" s="34"/>
      <c r="E276" s="38"/>
    </row>
    <row r="277" ht="15.75" customHeight="1">
      <c r="A277" s="33"/>
      <c r="B277" s="33"/>
      <c r="C277" s="33"/>
      <c r="D277" s="34"/>
      <c r="E277" s="38"/>
    </row>
    <row r="278" ht="15.75" customHeight="1">
      <c r="A278" s="33"/>
      <c r="B278" s="33"/>
      <c r="C278" s="33"/>
      <c r="D278" s="34"/>
      <c r="E278" s="38"/>
    </row>
    <row r="279" ht="15.75" customHeight="1">
      <c r="A279" s="33"/>
      <c r="B279" s="33"/>
      <c r="C279" s="33"/>
      <c r="D279" s="34"/>
      <c r="E279" s="38"/>
    </row>
    <row r="280" ht="15.75" customHeight="1">
      <c r="A280" s="33"/>
      <c r="B280" s="33"/>
      <c r="C280" s="33"/>
      <c r="D280" s="34"/>
      <c r="E280" s="38"/>
    </row>
    <row r="281" ht="15.75" customHeight="1">
      <c r="A281" s="33"/>
      <c r="B281" s="33"/>
      <c r="C281" s="33"/>
      <c r="D281" s="34"/>
      <c r="E281" s="38"/>
    </row>
    <row r="282" ht="15.75" customHeight="1">
      <c r="A282" s="33"/>
      <c r="B282" s="33"/>
      <c r="C282" s="33"/>
      <c r="D282" s="34"/>
      <c r="E282" s="38"/>
    </row>
    <row r="283" ht="15.75" customHeight="1">
      <c r="A283" s="33"/>
      <c r="B283" s="33"/>
      <c r="C283" s="33"/>
      <c r="D283" s="34"/>
      <c r="E283" s="38"/>
    </row>
    <row r="284" ht="15.75" customHeight="1">
      <c r="A284" s="33"/>
      <c r="B284" s="33"/>
      <c r="C284" s="33"/>
      <c r="D284" s="34"/>
      <c r="E284" s="38"/>
    </row>
    <row r="285" ht="15.75" customHeight="1">
      <c r="A285" s="33"/>
      <c r="B285" s="33"/>
      <c r="C285" s="33"/>
      <c r="D285" s="34"/>
      <c r="E285" s="38"/>
    </row>
    <row r="286" ht="15.75" customHeight="1">
      <c r="A286" s="33"/>
      <c r="B286" s="33"/>
      <c r="C286" s="33"/>
      <c r="D286" s="34"/>
      <c r="E286" s="38"/>
    </row>
    <row r="287" ht="15.75" customHeight="1">
      <c r="A287" s="33"/>
      <c r="B287" s="33"/>
      <c r="C287" s="33"/>
      <c r="D287" s="34"/>
      <c r="E287" s="38"/>
    </row>
    <row r="288" ht="15.75" customHeight="1">
      <c r="A288" s="33"/>
      <c r="B288" s="33"/>
      <c r="C288" s="33"/>
      <c r="D288" s="34"/>
      <c r="E288" s="38"/>
    </row>
    <row r="289" ht="15.75" customHeight="1">
      <c r="A289" s="33"/>
      <c r="B289" s="33"/>
      <c r="C289" s="33"/>
      <c r="D289" s="34"/>
      <c r="E289" s="38"/>
    </row>
    <row r="290" ht="15.75" customHeight="1">
      <c r="A290" s="33"/>
      <c r="B290" s="33"/>
      <c r="C290" s="33"/>
      <c r="D290" s="34"/>
      <c r="E290" s="38"/>
    </row>
    <row r="291" ht="15.75" customHeight="1">
      <c r="A291" s="33"/>
      <c r="B291" s="33"/>
      <c r="C291" s="33"/>
      <c r="D291" s="34"/>
      <c r="E291" s="38"/>
    </row>
    <row r="292" ht="15.75" customHeight="1">
      <c r="A292" s="33"/>
      <c r="B292" s="33"/>
      <c r="C292" s="33"/>
      <c r="D292" s="34"/>
      <c r="E292" s="38"/>
    </row>
    <row r="293" ht="15.75" customHeight="1">
      <c r="A293" s="33"/>
      <c r="B293" s="33"/>
      <c r="C293" s="33"/>
      <c r="D293" s="34"/>
      <c r="E293" s="38"/>
    </row>
    <row r="294" ht="15.75" customHeight="1">
      <c r="A294" s="33"/>
      <c r="B294" s="33"/>
      <c r="C294" s="33"/>
      <c r="D294" s="34"/>
      <c r="E294" s="38"/>
    </row>
    <row r="295" ht="15.75" customHeight="1">
      <c r="A295" s="33"/>
      <c r="B295" s="33"/>
      <c r="C295" s="33"/>
      <c r="D295" s="34"/>
      <c r="E295" s="38"/>
    </row>
    <row r="296" ht="15.75" customHeight="1">
      <c r="A296" s="33"/>
      <c r="B296" s="33"/>
      <c r="C296" s="33"/>
      <c r="D296" s="34"/>
      <c r="E296" s="38"/>
    </row>
    <row r="297" ht="15.75" customHeight="1">
      <c r="A297" s="33"/>
      <c r="B297" s="33"/>
      <c r="C297" s="33"/>
      <c r="D297" s="34"/>
      <c r="E297" s="38"/>
    </row>
    <row r="298" ht="15.75" customHeight="1">
      <c r="A298" s="33"/>
      <c r="B298" s="33"/>
      <c r="C298" s="33"/>
      <c r="D298" s="34"/>
      <c r="E298" s="38"/>
    </row>
    <row r="299" ht="15.75" customHeight="1">
      <c r="A299" s="33"/>
      <c r="B299" s="33"/>
      <c r="C299" s="33"/>
      <c r="D299" s="34"/>
      <c r="E299" s="38"/>
    </row>
    <row r="300" ht="15.75" customHeight="1">
      <c r="A300" s="33"/>
      <c r="B300" s="33"/>
      <c r="C300" s="33"/>
      <c r="D300" s="34"/>
      <c r="E300" s="38"/>
    </row>
    <row r="301" ht="15.75" customHeight="1">
      <c r="A301" s="33"/>
      <c r="B301" s="33"/>
      <c r="C301" s="33"/>
      <c r="D301" s="34"/>
      <c r="E301" s="38"/>
    </row>
    <row r="302" ht="15.75" customHeight="1">
      <c r="A302" s="33"/>
      <c r="B302" s="33"/>
      <c r="C302" s="33"/>
      <c r="D302" s="34"/>
      <c r="E302" s="38"/>
    </row>
    <row r="303" ht="15.75" customHeight="1">
      <c r="A303" s="33"/>
      <c r="B303" s="33"/>
      <c r="C303" s="33"/>
      <c r="D303" s="34"/>
      <c r="E303" s="38"/>
    </row>
    <row r="304" ht="15.75" customHeight="1">
      <c r="A304" s="33"/>
      <c r="B304" s="33"/>
      <c r="C304" s="33"/>
      <c r="D304" s="34"/>
      <c r="E304" s="38"/>
    </row>
    <row r="305" ht="15.75" customHeight="1">
      <c r="A305" s="33"/>
      <c r="B305" s="33"/>
      <c r="C305" s="33"/>
      <c r="D305" s="34"/>
      <c r="E305" s="38"/>
    </row>
    <row r="306" ht="15.75" customHeight="1">
      <c r="A306" s="33"/>
      <c r="B306" s="33"/>
      <c r="C306" s="33"/>
      <c r="D306" s="34"/>
      <c r="E306" s="38"/>
    </row>
    <row r="307" ht="15.75" customHeight="1">
      <c r="A307" s="33"/>
      <c r="B307" s="33"/>
      <c r="C307" s="33"/>
      <c r="D307" s="34"/>
      <c r="E307" s="38"/>
    </row>
    <row r="308" ht="15.75" customHeight="1">
      <c r="A308" s="33"/>
      <c r="B308" s="33"/>
      <c r="C308" s="33"/>
      <c r="D308" s="34"/>
      <c r="E308" s="38"/>
    </row>
    <row r="309" ht="15.75" customHeight="1">
      <c r="A309" s="33"/>
      <c r="B309" s="33"/>
      <c r="C309" s="33"/>
      <c r="D309" s="34"/>
      <c r="E309" s="38"/>
    </row>
    <row r="310" ht="15.75" customHeight="1">
      <c r="A310" s="33"/>
      <c r="B310" s="33"/>
      <c r="C310" s="33"/>
      <c r="D310" s="34"/>
      <c r="E310" s="38"/>
    </row>
    <row r="311" ht="15.75" customHeight="1">
      <c r="A311" s="33"/>
      <c r="B311" s="33"/>
      <c r="C311" s="33"/>
      <c r="D311" s="34"/>
      <c r="E311" s="38"/>
    </row>
    <row r="312" ht="15.75" customHeight="1">
      <c r="A312" s="33"/>
      <c r="B312" s="33"/>
      <c r="C312" s="33"/>
      <c r="D312" s="34"/>
      <c r="E312" s="38"/>
    </row>
    <row r="313" ht="15.75" customHeight="1">
      <c r="A313" s="33"/>
      <c r="B313" s="33"/>
      <c r="C313" s="33"/>
      <c r="D313" s="34"/>
      <c r="E313" s="38"/>
    </row>
    <row r="314" ht="15.75" customHeight="1">
      <c r="A314" s="33"/>
      <c r="B314" s="33"/>
      <c r="C314" s="33"/>
      <c r="D314" s="34"/>
      <c r="E314" s="38"/>
    </row>
    <row r="315" ht="15.75" customHeight="1">
      <c r="A315" s="33"/>
      <c r="B315" s="33"/>
      <c r="C315" s="33"/>
      <c r="D315" s="34"/>
      <c r="E315" s="38"/>
    </row>
    <row r="316" ht="15.75" customHeight="1">
      <c r="A316" s="33"/>
      <c r="B316" s="33"/>
      <c r="C316" s="33"/>
      <c r="D316" s="34"/>
      <c r="E316" s="38"/>
    </row>
    <row r="317" ht="15.75" customHeight="1">
      <c r="A317" s="33"/>
      <c r="B317" s="33"/>
      <c r="C317" s="33"/>
      <c r="D317" s="34"/>
      <c r="E317" s="38"/>
    </row>
    <row r="318" ht="15.75" customHeight="1">
      <c r="A318" s="33"/>
      <c r="B318" s="33"/>
      <c r="C318" s="33"/>
      <c r="D318" s="34"/>
      <c r="E318" s="38"/>
    </row>
    <row r="319" ht="15.75" customHeight="1">
      <c r="A319" s="33"/>
      <c r="B319" s="33"/>
      <c r="C319" s="33"/>
      <c r="D319" s="34"/>
      <c r="E319" s="38"/>
    </row>
    <row r="320" ht="15.75" customHeight="1">
      <c r="A320" s="33"/>
      <c r="B320" s="33"/>
      <c r="C320" s="33"/>
      <c r="D320" s="34"/>
      <c r="E320" s="38"/>
    </row>
    <row r="321" ht="15.75" customHeight="1">
      <c r="A321" s="33"/>
      <c r="B321" s="33"/>
      <c r="C321" s="33"/>
      <c r="D321" s="34"/>
      <c r="E321" s="38"/>
    </row>
    <row r="322" ht="15.75" customHeight="1">
      <c r="A322" s="33"/>
      <c r="B322" s="33"/>
      <c r="C322" s="33"/>
      <c r="D322" s="34"/>
      <c r="E322" s="38"/>
    </row>
    <row r="323" ht="15.75" customHeight="1">
      <c r="A323" s="33"/>
      <c r="B323" s="33"/>
      <c r="C323" s="33"/>
      <c r="D323" s="34"/>
      <c r="E323" s="38"/>
    </row>
    <row r="324" ht="15.75" customHeight="1">
      <c r="A324" s="33"/>
      <c r="B324" s="33"/>
      <c r="C324" s="33"/>
      <c r="D324" s="34"/>
      <c r="E324" s="38"/>
    </row>
    <row r="325" ht="15.75" customHeight="1">
      <c r="A325" s="33"/>
      <c r="B325" s="33"/>
      <c r="C325" s="33"/>
      <c r="D325" s="34"/>
      <c r="E325" s="38"/>
    </row>
    <row r="326" ht="15.75" customHeight="1">
      <c r="A326" s="33"/>
      <c r="B326" s="33"/>
      <c r="C326" s="33"/>
      <c r="D326" s="34"/>
      <c r="E326" s="38"/>
    </row>
    <row r="327" ht="15.75" customHeight="1">
      <c r="A327" s="33"/>
      <c r="B327" s="33"/>
      <c r="C327" s="33"/>
      <c r="D327" s="34"/>
      <c r="E327" s="38"/>
    </row>
    <row r="328" ht="15.75" customHeight="1">
      <c r="A328" s="33"/>
      <c r="B328" s="33"/>
      <c r="C328" s="33"/>
      <c r="D328" s="34"/>
      <c r="E328" s="38"/>
    </row>
    <row r="329" ht="15.75" customHeight="1">
      <c r="A329" s="33"/>
      <c r="B329" s="33"/>
      <c r="C329" s="33"/>
      <c r="D329" s="34"/>
      <c r="E329" s="38"/>
    </row>
    <row r="330" ht="15.75" customHeight="1">
      <c r="A330" s="33"/>
      <c r="B330" s="33"/>
      <c r="C330" s="33"/>
      <c r="D330" s="34"/>
      <c r="E330" s="38"/>
    </row>
    <row r="331" ht="15.75" customHeight="1">
      <c r="A331" s="33"/>
      <c r="B331" s="33"/>
      <c r="C331" s="33"/>
      <c r="D331" s="34"/>
      <c r="E331" s="38"/>
    </row>
    <row r="332" ht="15.75" customHeight="1">
      <c r="A332" s="33"/>
      <c r="B332" s="33"/>
      <c r="C332" s="33"/>
      <c r="D332" s="34"/>
      <c r="E332" s="38"/>
    </row>
    <row r="333" ht="15.75" customHeight="1">
      <c r="A333" s="33"/>
      <c r="B333" s="33"/>
      <c r="C333" s="33"/>
      <c r="D333" s="34"/>
      <c r="E333" s="38"/>
    </row>
    <row r="334" ht="15.75" customHeight="1">
      <c r="A334" s="33"/>
      <c r="B334" s="33"/>
      <c r="C334" s="33"/>
      <c r="D334" s="34"/>
      <c r="E334" s="38"/>
    </row>
    <row r="335" ht="15.75" customHeight="1">
      <c r="A335" s="33"/>
      <c r="B335" s="33"/>
      <c r="C335" s="33"/>
      <c r="D335" s="34"/>
      <c r="E335" s="38"/>
    </row>
    <row r="336" ht="15.75" customHeight="1">
      <c r="A336" s="33"/>
      <c r="B336" s="33"/>
      <c r="C336" s="33"/>
      <c r="D336" s="34"/>
      <c r="E336" s="38"/>
    </row>
    <row r="337" ht="15.75" customHeight="1">
      <c r="A337" s="33"/>
      <c r="B337" s="33"/>
      <c r="C337" s="33"/>
      <c r="D337" s="34"/>
      <c r="E337" s="38"/>
    </row>
    <row r="338" ht="15.75" customHeight="1">
      <c r="A338" s="33"/>
      <c r="B338" s="33"/>
      <c r="C338" s="33"/>
      <c r="D338" s="34"/>
      <c r="E338" s="38"/>
    </row>
    <row r="339" ht="15.75" customHeight="1">
      <c r="A339" s="33"/>
      <c r="B339" s="33"/>
      <c r="C339" s="33"/>
      <c r="D339" s="34"/>
      <c r="E339" s="38"/>
    </row>
    <row r="340" ht="15.75" customHeight="1">
      <c r="A340" s="33"/>
      <c r="B340" s="33"/>
      <c r="C340" s="33"/>
      <c r="D340" s="34"/>
      <c r="E340" s="38"/>
    </row>
    <row r="341" ht="15.75" customHeight="1">
      <c r="A341" s="33"/>
      <c r="B341" s="33"/>
      <c r="C341" s="33"/>
      <c r="D341" s="34"/>
      <c r="E341" s="38"/>
    </row>
    <row r="342" ht="15.75" customHeight="1">
      <c r="A342" s="33"/>
      <c r="B342" s="33"/>
      <c r="C342" s="33"/>
      <c r="D342" s="34"/>
      <c r="E342" s="38"/>
    </row>
    <row r="343" ht="15.75" customHeight="1">
      <c r="A343" s="33"/>
      <c r="B343" s="33"/>
      <c r="C343" s="33"/>
      <c r="D343" s="34"/>
      <c r="E343" s="38"/>
    </row>
    <row r="344" ht="15.75" customHeight="1">
      <c r="A344" s="33"/>
      <c r="B344" s="33"/>
      <c r="C344" s="33"/>
      <c r="D344" s="34"/>
      <c r="E344" s="38"/>
    </row>
    <row r="345" ht="15.75" customHeight="1">
      <c r="A345" s="33"/>
      <c r="B345" s="33"/>
      <c r="C345" s="33"/>
      <c r="D345" s="34"/>
      <c r="E345" s="38"/>
    </row>
    <row r="346" ht="15.75" customHeight="1">
      <c r="A346" s="33"/>
      <c r="B346" s="33"/>
      <c r="C346" s="33"/>
      <c r="D346" s="34"/>
      <c r="E346" s="38"/>
    </row>
    <row r="347" ht="15.75" customHeight="1">
      <c r="A347" s="33"/>
      <c r="B347" s="33"/>
      <c r="C347" s="33"/>
      <c r="D347" s="34"/>
      <c r="E347" s="38"/>
    </row>
    <row r="348" ht="15.75" customHeight="1">
      <c r="A348" s="33"/>
      <c r="B348" s="33"/>
      <c r="C348" s="33"/>
      <c r="D348" s="34"/>
      <c r="E348" s="38"/>
    </row>
    <row r="349" ht="15.75" customHeight="1">
      <c r="A349" s="33"/>
      <c r="B349" s="33"/>
      <c r="C349" s="33"/>
      <c r="D349" s="34"/>
      <c r="E349" s="38"/>
    </row>
    <row r="350" ht="15.75" customHeight="1">
      <c r="A350" s="33"/>
      <c r="B350" s="33"/>
      <c r="C350" s="33"/>
      <c r="D350" s="34"/>
      <c r="E350" s="38"/>
    </row>
    <row r="351" ht="15.75" customHeight="1">
      <c r="A351" s="33"/>
      <c r="B351" s="33"/>
      <c r="C351" s="33"/>
      <c r="D351" s="34"/>
      <c r="E351" s="38"/>
    </row>
    <row r="352" ht="15.75" customHeight="1">
      <c r="A352" s="33"/>
      <c r="B352" s="33"/>
      <c r="C352" s="33"/>
      <c r="D352" s="34"/>
      <c r="E352" s="38"/>
    </row>
    <row r="353" ht="15.75" customHeight="1">
      <c r="A353" s="33"/>
      <c r="B353" s="33"/>
      <c r="C353" s="33"/>
      <c r="D353" s="34"/>
      <c r="E353" s="38"/>
    </row>
    <row r="354" ht="15.75" customHeight="1">
      <c r="A354" s="33"/>
      <c r="B354" s="33"/>
      <c r="C354" s="33"/>
      <c r="D354" s="34"/>
      <c r="E354" s="38"/>
    </row>
    <row r="355" ht="15.75" customHeight="1">
      <c r="A355" s="33"/>
      <c r="B355" s="33"/>
      <c r="C355" s="33"/>
      <c r="D355" s="34"/>
      <c r="E355" s="38"/>
    </row>
    <row r="356" ht="15.75" customHeight="1">
      <c r="A356" s="33"/>
      <c r="B356" s="33"/>
      <c r="C356" s="33"/>
      <c r="D356" s="34"/>
      <c r="E356" s="38"/>
    </row>
    <row r="357" ht="15.75" customHeight="1">
      <c r="A357" s="33"/>
      <c r="B357" s="33"/>
      <c r="C357" s="33"/>
      <c r="D357" s="34"/>
      <c r="E357" s="38"/>
    </row>
    <row r="358" ht="15.75" customHeight="1">
      <c r="A358" s="33"/>
      <c r="B358" s="33"/>
      <c r="C358" s="33"/>
      <c r="D358" s="34"/>
      <c r="E358" s="38"/>
    </row>
    <row r="359" ht="15.75" customHeight="1">
      <c r="A359" s="33"/>
      <c r="B359" s="33"/>
      <c r="C359" s="33"/>
      <c r="D359" s="34"/>
      <c r="E359" s="38"/>
    </row>
    <row r="360" ht="15.75" customHeight="1">
      <c r="A360" s="33"/>
      <c r="B360" s="33"/>
      <c r="C360" s="33"/>
      <c r="D360" s="34"/>
      <c r="E360" s="38"/>
    </row>
    <row r="361" ht="15.75" customHeight="1">
      <c r="A361" s="33"/>
      <c r="B361" s="33"/>
      <c r="C361" s="33"/>
      <c r="D361" s="34"/>
      <c r="E361" s="38"/>
    </row>
    <row r="362" ht="15.75" customHeight="1">
      <c r="A362" s="33"/>
      <c r="B362" s="33"/>
      <c r="C362" s="33"/>
      <c r="D362" s="34"/>
      <c r="E362" s="38"/>
    </row>
    <row r="363" ht="15.75" customHeight="1">
      <c r="A363" s="33"/>
      <c r="B363" s="33"/>
      <c r="C363" s="33"/>
      <c r="D363" s="34"/>
      <c r="E363" s="38"/>
    </row>
    <row r="364" ht="15.75" customHeight="1">
      <c r="A364" s="33"/>
      <c r="B364" s="33"/>
      <c r="C364" s="33"/>
      <c r="D364" s="34"/>
      <c r="E364" s="38"/>
    </row>
    <row r="365" ht="15.75" customHeight="1">
      <c r="A365" s="33"/>
      <c r="B365" s="33"/>
      <c r="C365" s="33"/>
      <c r="D365" s="34"/>
      <c r="E365" s="38"/>
    </row>
    <row r="366" ht="15.75" customHeight="1">
      <c r="A366" s="33"/>
      <c r="B366" s="33"/>
      <c r="C366" s="33"/>
      <c r="D366" s="34"/>
      <c r="E366" s="38"/>
    </row>
    <row r="367" ht="15.75" customHeight="1">
      <c r="A367" s="33"/>
      <c r="B367" s="33"/>
      <c r="C367" s="33"/>
      <c r="D367" s="34"/>
      <c r="E367" s="38"/>
    </row>
    <row r="368" ht="15.75" customHeight="1">
      <c r="A368" s="33"/>
      <c r="B368" s="33"/>
      <c r="C368" s="33"/>
      <c r="D368" s="34"/>
      <c r="E368" s="38"/>
    </row>
    <row r="369" ht="15.75" customHeight="1">
      <c r="A369" s="33"/>
      <c r="B369" s="33"/>
      <c r="C369" s="33"/>
      <c r="D369" s="34"/>
      <c r="E369" s="38"/>
    </row>
    <row r="370" ht="15.75" customHeight="1">
      <c r="A370" s="33"/>
      <c r="B370" s="33"/>
      <c r="C370" s="33"/>
      <c r="D370" s="34"/>
      <c r="E370" s="38"/>
    </row>
    <row r="371" ht="15.75" customHeight="1">
      <c r="A371" s="33"/>
      <c r="B371" s="33"/>
      <c r="C371" s="33"/>
      <c r="D371" s="34"/>
      <c r="E371" s="38"/>
    </row>
    <row r="372" ht="15.75" customHeight="1">
      <c r="A372" s="33"/>
      <c r="B372" s="33"/>
      <c r="C372" s="33"/>
      <c r="D372" s="34"/>
      <c r="E372" s="38"/>
    </row>
    <row r="373" ht="15.75" customHeight="1">
      <c r="A373" s="33"/>
      <c r="B373" s="33"/>
      <c r="C373" s="33"/>
      <c r="D373" s="34"/>
      <c r="E373" s="38"/>
    </row>
    <row r="374" ht="15.75" customHeight="1">
      <c r="A374" s="33"/>
      <c r="B374" s="33"/>
      <c r="C374" s="33"/>
      <c r="D374" s="34"/>
      <c r="E374" s="38"/>
    </row>
    <row r="375" ht="15.75" customHeight="1">
      <c r="A375" s="33"/>
      <c r="B375" s="33"/>
      <c r="C375" s="33"/>
      <c r="D375" s="34"/>
      <c r="E375" s="38"/>
    </row>
    <row r="376" ht="15.75" customHeight="1">
      <c r="A376" s="33"/>
      <c r="B376" s="33"/>
      <c r="C376" s="33"/>
      <c r="D376" s="34"/>
      <c r="E376" s="38"/>
    </row>
    <row r="377" ht="15.75" customHeight="1">
      <c r="A377" s="33"/>
      <c r="B377" s="33"/>
      <c r="C377" s="33"/>
      <c r="D377" s="34"/>
      <c r="E377" s="38"/>
    </row>
    <row r="378" ht="15.75" customHeight="1">
      <c r="A378" s="33"/>
      <c r="B378" s="33"/>
      <c r="C378" s="33"/>
      <c r="D378" s="34"/>
      <c r="E378" s="38"/>
    </row>
    <row r="379" ht="15.75" customHeight="1">
      <c r="A379" s="33"/>
      <c r="B379" s="33"/>
      <c r="C379" s="33"/>
      <c r="D379" s="34"/>
      <c r="E379" s="38"/>
    </row>
    <row r="380" ht="15.75" customHeight="1">
      <c r="A380" s="33"/>
      <c r="B380" s="33"/>
      <c r="C380" s="33"/>
      <c r="D380" s="34"/>
      <c r="E380" s="38"/>
    </row>
    <row r="381" ht="15.75" customHeight="1">
      <c r="A381" s="33"/>
      <c r="B381" s="33"/>
      <c r="C381" s="33"/>
      <c r="D381" s="34"/>
      <c r="E381" s="38"/>
    </row>
    <row r="382" ht="15.75" customHeight="1">
      <c r="A382" s="33"/>
      <c r="B382" s="33"/>
      <c r="C382" s="33"/>
      <c r="D382" s="34"/>
      <c r="E382" s="38"/>
    </row>
    <row r="383" ht="15.75" customHeight="1">
      <c r="A383" s="33"/>
      <c r="B383" s="33"/>
      <c r="C383" s="33"/>
      <c r="D383" s="34"/>
      <c r="E383" s="38"/>
    </row>
    <row r="384" ht="15.75" customHeight="1">
      <c r="A384" s="33"/>
      <c r="B384" s="33"/>
      <c r="C384" s="33"/>
      <c r="D384" s="34"/>
      <c r="E384" s="38"/>
    </row>
    <row r="385" ht="15.75" customHeight="1">
      <c r="A385" s="33"/>
      <c r="B385" s="33"/>
      <c r="C385" s="33"/>
      <c r="D385" s="34"/>
      <c r="E385" s="38"/>
    </row>
    <row r="386" ht="15.75" customHeight="1">
      <c r="A386" s="33"/>
      <c r="B386" s="33"/>
      <c r="C386" s="33"/>
      <c r="D386" s="34"/>
      <c r="E386" s="38"/>
    </row>
    <row r="387" ht="15.75" customHeight="1">
      <c r="A387" s="33"/>
      <c r="B387" s="33"/>
      <c r="C387" s="33"/>
      <c r="D387" s="34"/>
      <c r="E387" s="38"/>
    </row>
    <row r="388" ht="15.75" customHeight="1">
      <c r="A388" s="33"/>
      <c r="B388" s="33"/>
      <c r="C388" s="33"/>
      <c r="D388" s="34"/>
      <c r="E388" s="38"/>
    </row>
    <row r="389" ht="15.75" customHeight="1">
      <c r="A389" s="33"/>
      <c r="B389" s="33"/>
      <c r="C389" s="33"/>
      <c r="D389" s="34"/>
      <c r="E389" s="38"/>
    </row>
    <row r="390" ht="15.75" customHeight="1">
      <c r="A390" s="33"/>
      <c r="B390" s="33"/>
      <c r="C390" s="33"/>
      <c r="D390" s="34"/>
      <c r="E390" s="38"/>
    </row>
    <row r="391" ht="15.75" customHeight="1">
      <c r="A391" s="33"/>
      <c r="B391" s="33"/>
      <c r="C391" s="33"/>
      <c r="D391" s="34"/>
      <c r="E391" s="38"/>
    </row>
    <row r="392" ht="15.75" customHeight="1">
      <c r="A392" s="33"/>
      <c r="B392" s="33"/>
      <c r="C392" s="33"/>
      <c r="D392" s="34"/>
      <c r="E392" s="38"/>
    </row>
    <row r="393" ht="15.75" customHeight="1">
      <c r="A393" s="33"/>
      <c r="B393" s="33"/>
      <c r="C393" s="33"/>
      <c r="D393" s="34"/>
      <c r="E393" s="38"/>
    </row>
    <row r="394" ht="15.75" customHeight="1">
      <c r="A394" s="33"/>
      <c r="B394" s="33"/>
      <c r="C394" s="33"/>
      <c r="D394" s="34"/>
      <c r="E394" s="38"/>
    </row>
    <row r="395" ht="15.75" customHeight="1">
      <c r="A395" s="33"/>
      <c r="B395" s="33"/>
      <c r="C395" s="33"/>
      <c r="D395" s="34"/>
      <c r="E395" s="38"/>
    </row>
    <row r="396" ht="15.75" customHeight="1">
      <c r="A396" s="33"/>
      <c r="B396" s="33"/>
      <c r="C396" s="33"/>
      <c r="D396" s="34"/>
      <c r="E396" s="38"/>
    </row>
    <row r="397" ht="15.75" customHeight="1">
      <c r="A397" s="33"/>
      <c r="B397" s="33"/>
      <c r="C397" s="33"/>
      <c r="D397" s="34"/>
      <c r="E397" s="38"/>
    </row>
    <row r="398" ht="15.75" customHeight="1">
      <c r="A398" s="33"/>
      <c r="B398" s="33"/>
      <c r="C398" s="33"/>
      <c r="D398" s="34"/>
      <c r="E398" s="38"/>
    </row>
    <row r="399" ht="15.75" customHeight="1">
      <c r="A399" s="33"/>
      <c r="B399" s="33"/>
      <c r="C399" s="33"/>
      <c r="D399" s="34"/>
      <c r="E399" s="38"/>
    </row>
    <row r="400" ht="15.75" customHeight="1">
      <c r="A400" s="33"/>
      <c r="B400" s="33"/>
      <c r="C400" s="33"/>
      <c r="D400" s="34"/>
      <c r="E400" s="38"/>
    </row>
    <row r="401" ht="15.75" customHeight="1">
      <c r="A401" s="33"/>
      <c r="B401" s="33"/>
      <c r="C401" s="33"/>
      <c r="D401" s="34"/>
      <c r="E401" s="38"/>
    </row>
    <row r="402" ht="15.75" customHeight="1">
      <c r="A402" s="33"/>
      <c r="B402" s="33"/>
      <c r="C402" s="33"/>
      <c r="D402" s="34"/>
      <c r="E402" s="38"/>
    </row>
    <row r="403" ht="15.75" customHeight="1">
      <c r="A403" s="33"/>
      <c r="B403" s="33"/>
      <c r="C403" s="33"/>
      <c r="D403" s="34"/>
      <c r="E403" s="38"/>
    </row>
    <row r="404" ht="15.75" customHeight="1">
      <c r="A404" s="33"/>
      <c r="B404" s="33"/>
      <c r="C404" s="33"/>
      <c r="D404" s="34"/>
      <c r="E404" s="38"/>
    </row>
    <row r="405" ht="15.75" customHeight="1">
      <c r="A405" s="33"/>
      <c r="B405" s="33"/>
      <c r="C405" s="33"/>
      <c r="D405" s="34"/>
      <c r="E405" s="38"/>
    </row>
    <row r="406" ht="15.75" customHeight="1">
      <c r="A406" s="33"/>
      <c r="B406" s="33"/>
      <c r="C406" s="33"/>
      <c r="D406" s="34"/>
      <c r="E406" s="38"/>
    </row>
    <row r="407" ht="15.75" customHeight="1">
      <c r="A407" s="33"/>
      <c r="B407" s="33"/>
      <c r="C407" s="33"/>
      <c r="D407" s="34"/>
      <c r="E407" s="38"/>
    </row>
    <row r="408" ht="15.75" customHeight="1">
      <c r="A408" s="33"/>
      <c r="B408" s="33"/>
      <c r="C408" s="33"/>
      <c r="D408" s="34"/>
      <c r="E408" s="38"/>
    </row>
    <row r="409" ht="15.75" customHeight="1">
      <c r="A409" s="33"/>
      <c r="B409" s="33"/>
      <c r="C409" s="33"/>
      <c r="D409" s="34"/>
      <c r="E409" s="38"/>
    </row>
    <row r="410" ht="15.75" customHeight="1">
      <c r="A410" s="33"/>
      <c r="B410" s="33"/>
      <c r="C410" s="33"/>
      <c r="D410" s="34"/>
      <c r="E410" s="38"/>
    </row>
    <row r="411" ht="15.75" customHeight="1">
      <c r="A411" s="33"/>
      <c r="B411" s="33"/>
      <c r="C411" s="33"/>
      <c r="D411" s="34"/>
      <c r="E411" s="38"/>
    </row>
    <row r="412" ht="15.75" customHeight="1">
      <c r="A412" s="33"/>
      <c r="B412" s="33"/>
      <c r="C412" s="33"/>
      <c r="D412" s="34"/>
      <c r="E412" s="38"/>
    </row>
    <row r="413" ht="15.75" customHeight="1">
      <c r="A413" s="33"/>
      <c r="B413" s="33"/>
      <c r="C413" s="33"/>
      <c r="D413" s="34"/>
      <c r="E413" s="38"/>
    </row>
    <row r="414" ht="15.75" customHeight="1">
      <c r="A414" s="33"/>
      <c r="B414" s="33"/>
      <c r="C414" s="33"/>
      <c r="D414" s="34"/>
      <c r="E414" s="38"/>
    </row>
    <row r="415" ht="15.75" customHeight="1">
      <c r="A415" s="33"/>
      <c r="B415" s="33"/>
      <c r="C415" s="33"/>
      <c r="D415" s="34"/>
      <c r="E415" s="38"/>
    </row>
    <row r="416" ht="15.75" customHeight="1">
      <c r="A416" s="33"/>
      <c r="B416" s="33"/>
      <c r="C416" s="33"/>
      <c r="D416" s="34"/>
      <c r="E416" s="38"/>
    </row>
    <row r="417" ht="15.75" customHeight="1">
      <c r="A417" s="33"/>
      <c r="B417" s="33"/>
      <c r="C417" s="33"/>
      <c r="D417" s="34"/>
      <c r="E417" s="38"/>
    </row>
    <row r="418" ht="15.75" customHeight="1">
      <c r="A418" s="33"/>
      <c r="B418" s="33"/>
      <c r="C418" s="33"/>
      <c r="D418" s="34"/>
      <c r="E418" s="38"/>
    </row>
    <row r="419" ht="15.75" customHeight="1">
      <c r="A419" s="33"/>
      <c r="B419" s="33"/>
      <c r="C419" s="33"/>
      <c r="D419" s="34"/>
      <c r="E419" s="38"/>
    </row>
    <row r="420" ht="15.75" customHeight="1">
      <c r="A420" s="33"/>
      <c r="B420" s="33"/>
      <c r="C420" s="33"/>
      <c r="D420" s="34"/>
      <c r="E420" s="38"/>
    </row>
    <row r="421" ht="15.75" customHeight="1">
      <c r="A421" s="33"/>
      <c r="B421" s="33"/>
      <c r="C421" s="33"/>
      <c r="D421" s="34"/>
      <c r="E421" s="38"/>
    </row>
    <row r="422" ht="15.75" customHeight="1">
      <c r="A422" s="33"/>
      <c r="B422" s="33"/>
      <c r="C422" s="33"/>
      <c r="D422" s="34"/>
      <c r="E422" s="38"/>
    </row>
    <row r="423" ht="15.75" customHeight="1">
      <c r="A423" s="33"/>
      <c r="B423" s="33"/>
      <c r="C423" s="33"/>
      <c r="D423" s="34"/>
      <c r="E423" s="38"/>
    </row>
    <row r="424" ht="15.75" customHeight="1">
      <c r="A424" s="33"/>
      <c r="B424" s="33"/>
      <c r="C424" s="33"/>
      <c r="D424" s="34"/>
      <c r="E424" s="38"/>
    </row>
    <row r="425" ht="15.75" customHeight="1">
      <c r="A425" s="33"/>
      <c r="B425" s="33"/>
      <c r="C425" s="33"/>
      <c r="D425" s="34"/>
      <c r="E425" s="38"/>
    </row>
    <row r="426" ht="15.75" customHeight="1">
      <c r="A426" s="33"/>
      <c r="B426" s="33"/>
      <c r="C426" s="33"/>
      <c r="D426" s="34"/>
      <c r="E426" s="38"/>
    </row>
    <row r="427" ht="15.75" customHeight="1">
      <c r="A427" s="33"/>
      <c r="B427" s="33"/>
      <c r="C427" s="33"/>
      <c r="D427" s="34"/>
      <c r="E427" s="38"/>
    </row>
    <row r="428" ht="15.75" customHeight="1">
      <c r="A428" s="33"/>
      <c r="B428" s="33"/>
      <c r="C428" s="33"/>
      <c r="D428" s="34"/>
      <c r="E428" s="38"/>
    </row>
    <row r="429" ht="15.75" customHeight="1">
      <c r="A429" s="33"/>
      <c r="B429" s="33"/>
      <c r="C429" s="33"/>
      <c r="D429" s="34"/>
      <c r="E429" s="38"/>
    </row>
    <row r="430" ht="15.75" customHeight="1">
      <c r="A430" s="33"/>
      <c r="B430" s="33"/>
      <c r="C430" s="33"/>
      <c r="D430" s="34"/>
      <c r="E430" s="38"/>
    </row>
    <row r="431" ht="15.75" customHeight="1">
      <c r="A431" s="33"/>
      <c r="B431" s="33"/>
      <c r="C431" s="33"/>
      <c r="D431" s="34"/>
      <c r="E431" s="38"/>
    </row>
    <row r="432" ht="15.75" customHeight="1">
      <c r="A432" s="33"/>
      <c r="B432" s="33"/>
      <c r="C432" s="33"/>
      <c r="D432" s="34"/>
      <c r="E432" s="38"/>
    </row>
    <row r="433" ht="15.75" customHeight="1">
      <c r="A433" s="33"/>
      <c r="B433" s="33"/>
      <c r="C433" s="33"/>
      <c r="D433" s="34"/>
      <c r="E433" s="38"/>
    </row>
    <row r="434" ht="15.75" customHeight="1">
      <c r="A434" s="33"/>
      <c r="B434" s="33"/>
      <c r="C434" s="33"/>
      <c r="D434" s="34"/>
      <c r="E434" s="38"/>
    </row>
    <row r="435" ht="15.75" customHeight="1">
      <c r="A435" s="33"/>
      <c r="B435" s="33"/>
      <c r="C435" s="33"/>
      <c r="D435" s="34"/>
      <c r="E435" s="38"/>
    </row>
    <row r="436" ht="15.75" customHeight="1">
      <c r="A436" s="33"/>
      <c r="B436" s="33"/>
      <c r="C436" s="33"/>
      <c r="D436" s="34"/>
      <c r="E436" s="38"/>
    </row>
    <row r="437" ht="15.75" customHeight="1">
      <c r="A437" s="33"/>
      <c r="B437" s="33"/>
      <c r="C437" s="33"/>
      <c r="D437" s="34"/>
      <c r="E437" s="38"/>
    </row>
    <row r="438" ht="15.75" customHeight="1">
      <c r="A438" s="33"/>
      <c r="B438" s="33"/>
      <c r="C438" s="33"/>
      <c r="D438" s="34"/>
      <c r="E438" s="38"/>
    </row>
    <row r="439" ht="15.75" customHeight="1">
      <c r="A439" s="33"/>
      <c r="B439" s="33"/>
      <c r="C439" s="33"/>
      <c r="D439" s="34"/>
      <c r="E439" s="38"/>
    </row>
    <row r="440" ht="15.75" customHeight="1">
      <c r="A440" s="33"/>
      <c r="B440" s="33"/>
      <c r="C440" s="33"/>
      <c r="D440" s="34"/>
      <c r="E440" s="38"/>
    </row>
    <row r="441" ht="15.75" customHeight="1">
      <c r="A441" s="33"/>
      <c r="B441" s="33"/>
      <c r="C441" s="33"/>
      <c r="D441" s="34"/>
      <c r="E441" s="38"/>
    </row>
    <row r="442" ht="15.75" customHeight="1">
      <c r="A442" s="33"/>
      <c r="B442" s="33"/>
      <c r="C442" s="33"/>
      <c r="D442" s="34"/>
      <c r="E442" s="38"/>
    </row>
    <row r="443" ht="15.75" customHeight="1">
      <c r="A443" s="33"/>
      <c r="B443" s="33"/>
      <c r="C443" s="33"/>
      <c r="D443" s="34"/>
      <c r="E443" s="38"/>
    </row>
    <row r="444" ht="15.75" customHeight="1">
      <c r="A444" s="33"/>
      <c r="B444" s="33"/>
      <c r="C444" s="33"/>
      <c r="D444" s="34"/>
      <c r="E444" s="38"/>
    </row>
    <row r="445" ht="15.75" customHeight="1">
      <c r="A445" s="33"/>
      <c r="B445" s="33"/>
      <c r="C445" s="33"/>
      <c r="D445" s="34"/>
      <c r="E445" s="38"/>
    </row>
    <row r="446" ht="15.75" customHeight="1">
      <c r="A446" s="33"/>
      <c r="B446" s="33"/>
      <c r="C446" s="33"/>
      <c r="D446" s="34"/>
      <c r="E446" s="38"/>
    </row>
    <row r="447" ht="15.75" customHeight="1">
      <c r="A447" s="33"/>
      <c r="B447" s="33"/>
      <c r="C447" s="33"/>
      <c r="D447" s="34"/>
      <c r="E447" s="38"/>
    </row>
    <row r="448" ht="15.75" customHeight="1">
      <c r="A448" s="33"/>
      <c r="B448" s="33"/>
      <c r="C448" s="33"/>
      <c r="D448" s="34"/>
      <c r="E448" s="38"/>
    </row>
    <row r="449" ht="15.75" customHeight="1">
      <c r="A449" s="33"/>
      <c r="B449" s="33"/>
      <c r="C449" s="33"/>
      <c r="D449" s="34"/>
      <c r="E449" s="38"/>
    </row>
    <row r="450" ht="15.75" customHeight="1">
      <c r="A450" s="33"/>
      <c r="B450" s="33"/>
      <c r="C450" s="33"/>
      <c r="D450" s="34"/>
      <c r="E450" s="38"/>
    </row>
    <row r="451" ht="15.75" customHeight="1">
      <c r="A451" s="33"/>
      <c r="B451" s="33"/>
      <c r="C451" s="33"/>
      <c r="D451" s="34"/>
      <c r="E451" s="38"/>
    </row>
    <row r="452" ht="15.75" customHeight="1">
      <c r="A452" s="33"/>
      <c r="B452" s="33"/>
      <c r="C452" s="33"/>
      <c r="D452" s="34"/>
      <c r="E452" s="38"/>
    </row>
    <row r="453" ht="15.75" customHeight="1">
      <c r="A453" s="33"/>
      <c r="B453" s="33"/>
      <c r="C453" s="33"/>
      <c r="D453" s="34"/>
      <c r="E453" s="38"/>
    </row>
    <row r="454" ht="15.75" customHeight="1">
      <c r="A454" s="33"/>
      <c r="B454" s="33"/>
      <c r="C454" s="33"/>
      <c r="D454" s="34"/>
      <c r="E454" s="38"/>
    </row>
    <row r="455" ht="15.75" customHeight="1">
      <c r="A455" s="33"/>
      <c r="B455" s="33"/>
      <c r="C455" s="33"/>
      <c r="D455" s="34"/>
      <c r="E455" s="38"/>
    </row>
    <row r="456" ht="15.75" customHeight="1">
      <c r="A456" s="33"/>
      <c r="B456" s="33"/>
      <c r="C456" s="33"/>
      <c r="D456" s="34"/>
      <c r="E456" s="38"/>
    </row>
    <row r="457" ht="15.75" customHeight="1">
      <c r="A457" s="33"/>
      <c r="B457" s="33"/>
      <c r="C457" s="33"/>
      <c r="D457" s="34"/>
      <c r="E457" s="38"/>
    </row>
    <row r="458" ht="15.75" customHeight="1">
      <c r="A458" s="33"/>
      <c r="B458" s="33"/>
      <c r="C458" s="33"/>
      <c r="D458" s="34"/>
      <c r="E458" s="38"/>
    </row>
    <row r="459" ht="15.75" customHeight="1">
      <c r="A459" s="33"/>
      <c r="B459" s="33"/>
      <c r="C459" s="33"/>
      <c r="D459" s="34"/>
      <c r="E459" s="38"/>
    </row>
    <row r="460" ht="15.75" customHeight="1">
      <c r="A460" s="33"/>
      <c r="B460" s="33"/>
      <c r="C460" s="33"/>
      <c r="D460" s="34"/>
      <c r="E460" s="38"/>
    </row>
    <row r="461" ht="15.75" customHeight="1">
      <c r="A461" s="33"/>
      <c r="B461" s="33"/>
      <c r="C461" s="33"/>
      <c r="D461" s="34"/>
      <c r="E461" s="38"/>
    </row>
    <row r="462" ht="15.75" customHeight="1">
      <c r="A462" s="33"/>
      <c r="B462" s="33"/>
      <c r="C462" s="33"/>
      <c r="D462" s="34"/>
      <c r="E462" s="38"/>
    </row>
    <row r="463" ht="15.75" customHeight="1">
      <c r="A463" s="33"/>
      <c r="B463" s="33"/>
      <c r="C463" s="33"/>
      <c r="D463" s="34"/>
      <c r="E463" s="38"/>
    </row>
    <row r="464" ht="15.75" customHeight="1">
      <c r="A464" s="33"/>
      <c r="B464" s="33"/>
      <c r="C464" s="33"/>
      <c r="D464" s="34"/>
      <c r="E464" s="38"/>
    </row>
    <row r="465" ht="15.75" customHeight="1">
      <c r="A465" s="33"/>
      <c r="B465" s="33"/>
      <c r="C465" s="33"/>
      <c r="D465" s="34"/>
      <c r="E465" s="38"/>
    </row>
    <row r="466" ht="15.75" customHeight="1">
      <c r="A466" s="33"/>
      <c r="B466" s="33"/>
      <c r="C466" s="33"/>
      <c r="D466" s="34"/>
      <c r="E466" s="38"/>
    </row>
    <row r="467" ht="15.75" customHeight="1">
      <c r="A467" s="33"/>
      <c r="B467" s="33"/>
      <c r="C467" s="33"/>
      <c r="D467" s="34"/>
      <c r="E467" s="38"/>
    </row>
    <row r="468" ht="15.75" customHeight="1">
      <c r="A468" s="33"/>
      <c r="B468" s="33"/>
      <c r="C468" s="33"/>
      <c r="D468" s="34"/>
      <c r="E468" s="38"/>
    </row>
    <row r="469" ht="15.75" customHeight="1">
      <c r="A469" s="33"/>
      <c r="B469" s="33"/>
      <c r="C469" s="33"/>
      <c r="D469" s="34"/>
      <c r="E469" s="38"/>
    </row>
    <row r="470" ht="15.75" customHeight="1">
      <c r="A470" s="33"/>
      <c r="B470" s="33"/>
      <c r="C470" s="33"/>
      <c r="D470" s="34"/>
      <c r="E470" s="38"/>
    </row>
    <row r="471" ht="15.75" customHeight="1">
      <c r="A471" s="33"/>
      <c r="B471" s="33"/>
      <c r="C471" s="33"/>
      <c r="D471" s="34"/>
      <c r="E471" s="38"/>
    </row>
    <row r="472" ht="15.75" customHeight="1">
      <c r="A472" s="33"/>
      <c r="B472" s="33"/>
      <c r="C472" s="33"/>
      <c r="D472" s="34"/>
      <c r="E472" s="38"/>
    </row>
    <row r="473" ht="15.75" customHeight="1">
      <c r="A473" s="33"/>
      <c r="B473" s="33"/>
      <c r="C473" s="33"/>
      <c r="D473" s="34"/>
      <c r="E473" s="38"/>
    </row>
    <row r="474" ht="15.75" customHeight="1">
      <c r="A474" s="33"/>
      <c r="B474" s="33"/>
      <c r="C474" s="33"/>
      <c r="D474" s="34"/>
      <c r="E474" s="38"/>
    </row>
    <row r="475" ht="15.75" customHeight="1">
      <c r="A475" s="33"/>
      <c r="B475" s="33"/>
      <c r="C475" s="33"/>
      <c r="D475" s="34"/>
      <c r="E475" s="38"/>
    </row>
    <row r="476" ht="15.75" customHeight="1">
      <c r="A476" s="33"/>
      <c r="B476" s="33"/>
      <c r="C476" s="33"/>
      <c r="D476" s="34"/>
      <c r="E476" s="38"/>
    </row>
    <row r="477" ht="15.75" customHeight="1">
      <c r="A477" s="33"/>
      <c r="B477" s="33"/>
      <c r="C477" s="33"/>
      <c r="D477" s="34"/>
      <c r="E477" s="38"/>
    </row>
    <row r="478" ht="15.75" customHeight="1">
      <c r="A478" s="33"/>
      <c r="B478" s="33"/>
      <c r="C478" s="33"/>
      <c r="D478" s="34"/>
      <c r="E478" s="38"/>
    </row>
    <row r="479" ht="15.75" customHeight="1">
      <c r="A479" s="33"/>
      <c r="B479" s="33"/>
      <c r="C479" s="33"/>
      <c r="D479" s="34"/>
      <c r="E479" s="38"/>
    </row>
    <row r="480" ht="15.75" customHeight="1">
      <c r="A480" s="33"/>
      <c r="B480" s="33"/>
      <c r="C480" s="33"/>
      <c r="D480" s="34"/>
      <c r="E480" s="38"/>
    </row>
    <row r="481" ht="15.75" customHeight="1">
      <c r="A481" s="33"/>
      <c r="B481" s="33"/>
      <c r="C481" s="33"/>
      <c r="D481" s="34"/>
      <c r="E481" s="38"/>
    </row>
    <row r="482" ht="15.75" customHeight="1">
      <c r="A482" s="33"/>
      <c r="B482" s="33"/>
      <c r="C482" s="33"/>
      <c r="D482" s="34"/>
      <c r="E482" s="38"/>
    </row>
    <row r="483" ht="15.75" customHeight="1">
      <c r="A483" s="33"/>
      <c r="B483" s="33"/>
      <c r="C483" s="33"/>
      <c r="D483" s="34"/>
      <c r="E483" s="38"/>
    </row>
    <row r="484" ht="15.75" customHeight="1">
      <c r="A484" s="33"/>
      <c r="B484" s="33"/>
      <c r="C484" s="33"/>
      <c r="D484" s="34"/>
      <c r="E484" s="38"/>
    </row>
    <row r="485" ht="15.75" customHeight="1">
      <c r="A485" s="33"/>
      <c r="B485" s="33"/>
      <c r="C485" s="33"/>
      <c r="D485" s="34"/>
      <c r="E485" s="38"/>
    </row>
    <row r="486" ht="15.75" customHeight="1">
      <c r="A486" s="33"/>
      <c r="B486" s="33"/>
      <c r="C486" s="33"/>
      <c r="D486" s="34"/>
      <c r="E486" s="38"/>
    </row>
    <row r="487" ht="15.75" customHeight="1">
      <c r="A487" s="33"/>
      <c r="B487" s="33"/>
      <c r="C487" s="33"/>
      <c r="D487" s="34"/>
      <c r="E487" s="38"/>
    </row>
    <row r="488" ht="15.75" customHeight="1">
      <c r="A488" s="33"/>
      <c r="B488" s="33"/>
      <c r="C488" s="33"/>
      <c r="D488" s="34"/>
      <c r="E488" s="38"/>
    </row>
    <row r="489" ht="15.75" customHeight="1">
      <c r="A489" s="33"/>
      <c r="B489" s="33"/>
      <c r="C489" s="33"/>
      <c r="D489" s="34"/>
      <c r="E489" s="38"/>
    </row>
    <row r="490" ht="15.75" customHeight="1">
      <c r="A490" s="33"/>
      <c r="B490" s="33"/>
      <c r="C490" s="33"/>
      <c r="D490" s="34"/>
      <c r="E490" s="38"/>
    </row>
    <row r="491" ht="15.75" customHeight="1">
      <c r="A491" s="33"/>
      <c r="B491" s="33"/>
      <c r="C491" s="33"/>
      <c r="D491" s="34"/>
      <c r="E491" s="38"/>
    </row>
    <row r="492" ht="15.75" customHeight="1">
      <c r="A492" s="33"/>
      <c r="B492" s="33"/>
      <c r="C492" s="33"/>
      <c r="D492" s="34"/>
      <c r="E492" s="38"/>
    </row>
    <row r="493" ht="15.75" customHeight="1">
      <c r="A493" s="33"/>
      <c r="B493" s="33"/>
      <c r="C493" s="33"/>
      <c r="D493" s="34"/>
      <c r="E493" s="38"/>
    </row>
    <row r="494" ht="15.75" customHeight="1">
      <c r="A494" s="33"/>
      <c r="B494" s="33"/>
      <c r="C494" s="33"/>
      <c r="D494" s="34"/>
      <c r="E494" s="38"/>
    </row>
    <row r="495" ht="15.75" customHeight="1">
      <c r="A495" s="33"/>
      <c r="B495" s="33"/>
      <c r="C495" s="33"/>
      <c r="D495" s="34"/>
      <c r="E495" s="38"/>
    </row>
    <row r="496" ht="15.75" customHeight="1">
      <c r="A496" s="33"/>
      <c r="B496" s="33"/>
      <c r="C496" s="33"/>
      <c r="D496" s="34"/>
      <c r="E496" s="38"/>
    </row>
    <row r="497" ht="15.75" customHeight="1">
      <c r="A497" s="33"/>
      <c r="B497" s="33"/>
      <c r="C497" s="33"/>
      <c r="D497" s="34"/>
      <c r="E497" s="38"/>
    </row>
    <row r="498" ht="15.75" customHeight="1">
      <c r="A498" s="33"/>
      <c r="B498" s="33"/>
      <c r="C498" s="33"/>
      <c r="D498" s="34"/>
      <c r="E498" s="38"/>
    </row>
    <row r="499" ht="15.75" customHeight="1">
      <c r="A499" s="33"/>
      <c r="B499" s="33"/>
      <c r="C499" s="33"/>
      <c r="D499" s="34"/>
      <c r="E499" s="38"/>
    </row>
    <row r="500" ht="15.75" customHeight="1">
      <c r="A500" s="33"/>
      <c r="B500" s="33"/>
      <c r="C500" s="33"/>
      <c r="D500" s="34"/>
      <c r="E500" s="38"/>
    </row>
    <row r="501" ht="15.75" customHeight="1">
      <c r="A501" s="33"/>
      <c r="B501" s="33"/>
      <c r="C501" s="33"/>
      <c r="D501" s="34"/>
      <c r="E501" s="38"/>
    </row>
    <row r="502" ht="15.75" customHeight="1">
      <c r="A502" s="33"/>
      <c r="B502" s="33"/>
      <c r="C502" s="33"/>
      <c r="D502" s="34"/>
      <c r="E502" s="38"/>
    </row>
    <row r="503" ht="15.75" customHeight="1">
      <c r="A503" s="33"/>
      <c r="B503" s="33"/>
      <c r="C503" s="33"/>
      <c r="D503" s="34"/>
      <c r="E503" s="38"/>
    </row>
    <row r="504" ht="15.75" customHeight="1">
      <c r="A504" s="33"/>
      <c r="B504" s="33"/>
      <c r="C504" s="33"/>
      <c r="D504" s="34"/>
      <c r="E504" s="38"/>
    </row>
    <row r="505" ht="15.75" customHeight="1">
      <c r="A505" s="33"/>
      <c r="B505" s="33"/>
      <c r="C505" s="33"/>
      <c r="D505" s="34"/>
      <c r="E505" s="38"/>
    </row>
    <row r="506" ht="15.75" customHeight="1">
      <c r="A506" s="33"/>
      <c r="B506" s="33"/>
      <c r="C506" s="33"/>
      <c r="D506" s="34"/>
      <c r="E506" s="38"/>
    </row>
    <row r="507" ht="15.75" customHeight="1">
      <c r="A507" s="33"/>
      <c r="B507" s="33"/>
      <c r="C507" s="33"/>
      <c r="D507" s="34"/>
      <c r="E507" s="38"/>
    </row>
    <row r="508" ht="15.75" customHeight="1">
      <c r="A508" s="33"/>
      <c r="B508" s="33"/>
      <c r="C508" s="33"/>
      <c r="D508" s="34"/>
      <c r="E508" s="38"/>
    </row>
    <row r="509" ht="15.75" customHeight="1">
      <c r="A509" s="33"/>
      <c r="B509" s="33"/>
      <c r="C509" s="33"/>
      <c r="D509" s="34"/>
      <c r="E509" s="38"/>
    </row>
    <row r="510" ht="15.75" customHeight="1">
      <c r="A510" s="33"/>
      <c r="B510" s="33"/>
      <c r="C510" s="33"/>
      <c r="D510" s="34"/>
      <c r="E510" s="38"/>
    </row>
    <row r="511" ht="15.75" customHeight="1">
      <c r="A511" s="33"/>
      <c r="B511" s="33"/>
      <c r="C511" s="33"/>
      <c r="D511" s="34"/>
      <c r="E511" s="38"/>
    </row>
    <row r="512" ht="15.75" customHeight="1">
      <c r="A512" s="33"/>
      <c r="B512" s="33"/>
      <c r="C512" s="33"/>
      <c r="D512" s="34"/>
      <c r="E512" s="38"/>
    </row>
    <row r="513" ht="15.75" customHeight="1">
      <c r="A513" s="33"/>
      <c r="B513" s="33"/>
      <c r="C513" s="33"/>
      <c r="D513" s="34"/>
      <c r="E513" s="38"/>
    </row>
    <row r="514" ht="15.75" customHeight="1">
      <c r="A514" s="33"/>
      <c r="B514" s="33"/>
      <c r="C514" s="33"/>
      <c r="D514" s="34"/>
      <c r="E514" s="38"/>
    </row>
    <row r="515" ht="15.75" customHeight="1">
      <c r="A515" s="33"/>
      <c r="B515" s="33"/>
      <c r="C515" s="33"/>
      <c r="D515" s="34"/>
      <c r="E515" s="38"/>
    </row>
    <row r="516" ht="15.75" customHeight="1">
      <c r="A516" s="33"/>
      <c r="B516" s="33"/>
      <c r="C516" s="33"/>
      <c r="D516" s="34"/>
      <c r="E516" s="38"/>
    </row>
    <row r="517" ht="15.75" customHeight="1">
      <c r="A517" s="33"/>
      <c r="B517" s="33"/>
      <c r="C517" s="33"/>
      <c r="D517" s="34"/>
      <c r="E517" s="38"/>
    </row>
    <row r="518" ht="15.75" customHeight="1">
      <c r="A518" s="33"/>
      <c r="B518" s="33"/>
      <c r="C518" s="33"/>
      <c r="D518" s="34"/>
      <c r="E518" s="38"/>
    </row>
    <row r="519" ht="15.75" customHeight="1">
      <c r="A519" s="33"/>
      <c r="B519" s="33"/>
      <c r="C519" s="33"/>
      <c r="D519" s="34"/>
      <c r="E519" s="38"/>
    </row>
    <row r="520" ht="15.75" customHeight="1">
      <c r="A520" s="33"/>
      <c r="B520" s="33"/>
      <c r="C520" s="33"/>
      <c r="D520" s="34"/>
      <c r="E520" s="38"/>
    </row>
    <row r="521" ht="15.75" customHeight="1">
      <c r="A521" s="33"/>
      <c r="B521" s="33"/>
      <c r="C521" s="33"/>
      <c r="D521" s="34"/>
      <c r="E521" s="38"/>
    </row>
    <row r="522" ht="15.75" customHeight="1">
      <c r="A522" s="33"/>
      <c r="B522" s="33"/>
      <c r="C522" s="33"/>
      <c r="D522" s="34"/>
      <c r="E522" s="38"/>
    </row>
    <row r="523" ht="15.75" customHeight="1">
      <c r="A523" s="33"/>
      <c r="B523" s="33"/>
      <c r="C523" s="33"/>
      <c r="D523" s="34"/>
      <c r="E523" s="38"/>
    </row>
    <row r="524" ht="15.75" customHeight="1">
      <c r="A524" s="33"/>
      <c r="B524" s="33"/>
      <c r="C524" s="33"/>
      <c r="D524" s="34"/>
      <c r="E524" s="38"/>
    </row>
    <row r="525" ht="15.75" customHeight="1">
      <c r="A525" s="33"/>
      <c r="B525" s="33"/>
      <c r="C525" s="33"/>
      <c r="D525" s="34"/>
      <c r="E525" s="38"/>
    </row>
    <row r="526" ht="15.75" customHeight="1">
      <c r="A526" s="33"/>
      <c r="B526" s="33"/>
      <c r="C526" s="33"/>
      <c r="D526" s="34"/>
      <c r="E526" s="38"/>
    </row>
    <row r="527" ht="15.75" customHeight="1">
      <c r="A527" s="33"/>
      <c r="B527" s="33"/>
      <c r="C527" s="33"/>
      <c r="D527" s="34"/>
      <c r="E527" s="38"/>
    </row>
    <row r="528" ht="15.75" customHeight="1">
      <c r="A528" s="33"/>
      <c r="B528" s="33"/>
      <c r="C528" s="33"/>
      <c r="D528" s="34"/>
      <c r="E528" s="38"/>
    </row>
    <row r="529" ht="15.75" customHeight="1">
      <c r="A529" s="33"/>
      <c r="B529" s="33"/>
      <c r="C529" s="33"/>
      <c r="D529" s="34"/>
      <c r="E529" s="38"/>
    </row>
    <row r="530" ht="15.75" customHeight="1">
      <c r="A530" s="33"/>
      <c r="B530" s="33"/>
      <c r="C530" s="33"/>
      <c r="D530" s="34"/>
      <c r="E530" s="38"/>
    </row>
    <row r="531" ht="15.75" customHeight="1">
      <c r="A531" s="33"/>
      <c r="B531" s="33"/>
      <c r="C531" s="33"/>
      <c r="D531" s="34"/>
      <c r="E531" s="38"/>
    </row>
    <row r="532" ht="15.75" customHeight="1">
      <c r="A532" s="33"/>
      <c r="B532" s="33"/>
      <c r="C532" s="33"/>
      <c r="D532" s="34"/>
      <c r="E532" s="38"/>
    </row>
    <row r="533" ht="15.75" customHeight="1">
      <c r="A533" s="33"/>
      <c r="B533" s="33"/>
      <c r="C533" s="33"/>
      <c r="D533" s="34"/>
      <c r="E533" s="38"/>
    </row>
    <row r="534" ht="15.75" customHeight="1">
      <c r="A534" s="33"/>
      <c r="B534" s="33"/>
      <c r="C534" s="33"/>
      <c r="D534" s="34"/>
      <c r="E534" s="38"/>
    </row>
    <row r="535" ht="15.75" customHeight="1">
      <c r="A535" s="33"/>
      <c r="B535" s="33"/>
      <c r="C535" s="33"/>
      <c r="D535" s="34"/>
      <c r="E535" s="38"/>
    </row>
    <row r="536" ht="15.75" customHeight="1">
      <c r="A536" s="33"/>
      <c r="B536" s="33"/>
      <c r="C536" s="33"/>
      <c r="D536" s="34"/>
      <c r="E536" s="38"/>
    </row>
    <row r="537" ht="15.75" customHeight="1">
      <c r="A537" s="33"/>
      <c r="B537" s="33"/>
      <c r="C537" s="33"/>
      <c r="D537" s="34"/>
      <c r="E537" s="38"/>
    </row>
    <row r="538" ht="15.75" customHeight="1">
      <c r="A538" s="33"/>
      <c r="B538" s="33"/>
      <c r="C538" s="33"/>
      <c r="D538" s="34"/>
      <c r="E538" s="38"/>
    </row>
    <row r="539" ht="15.75" customHeight="1">
      <c r="A539" s="33"/>
      <c r="B539" s="33"/>
      <c r="C539" s="33"/>
      <c r="D539" s="34"/>
      <c r="E539" s="38"/>
    </row>
    <row r="540" ht="15.75" customHeight="1">
      <c r="A540" s="33"/>
      <c r="B540" s="33"/>
      <c r="C540" s="33"/>
      <c r="D540" s="34"/>
      <c r="E540" s="38"/>
    </row>
    <row r="541" ht="15.75" customHeight="1">
      <c r="A541" s="33"/>
      <c r="B541" s="33"/>
      <c r="C541" s="33"/>
      <c r="D541" s="34"/>
      <c r="E541" s="38"/>
    </row>
    <row r="542" ht="15.75" customHeight="1">
      <c r="A542" s="33"/>
      <c r="B542" s="33"/>
      <c r="C542" s="33"/>
      <c r="D542" s="34"/>
      <c r="E542" s="38"/>
    </row>
    <row r="543" ht="15.75" customHeight="1">
      <c r="A543" s="33"/>
      <c r="B543" s="33"/>
      <c r="C543" s="33"/>
      <c r="D543" s="34"/>
      <c r="E543" s="38"/>
    </row>
    <row r="544" ht="15.75" customHeight="1">
      <c r="A544" s="33"/>
      <c r="B544" s="33"/>
      <c r="C544" s="33"/>
      <c r="D544" s="34"/>
      <c r="E544" s="38"/>
    </row>
    <row r="545" ht="15.75" customHeight="1">
      <c r="A545" s="33"/>
      <c r="B545" s="33"/>
      <c r="C545" s="33"/>
      <c r="D545" s="34"/>
      <c r="E545" s="38"/>
    </row>
    <row r="546" ht="15.75" customHeight="1">
      <c r="A546" s="33"/>
      <c r="B546" s="33"/>
      <c r="C546" s="33"/>
      <c r="D546" s="34"/>
      <c r="E546" s="38"/>
    </row>
    <row r="547" ht="15.75" customHeight="1">
      <c r="A547" s="33"/>
      <c r="B547" s="33"/>
      <c r="C547" s="33"/>
      <c r="D547" s="34"/>
      <c r="E547" s="38"/>
    </row>
    <row r="548" ht="15.75" customHeight="1">
      <c r="A548" s="33"/>
      <c r="B548" s="33"/>
      <c r="C548" s="33"/>
      <c r="D548" s="34"/>
      <c r="E548" s="38"/>
    </row>
    <row r="549" ht="15.75" customHeight="1">
      <c r="A549" s="33"/>
      <c r="B549" s="33"/>
      <c r="C549" s="33"/>
      <c r="D549" s="34"/>
      <c r="E549" s="38"/>
    </row>
    <row r="550" ht="15.75" customHeight="1">
      <c r="A550" s="33"/>
      <c r="B550" s="33"/>
      <c r="C550" s="33"/>
      <c r="D550" s="34"/>
      <c r="E550" s="38"/>
    </row>
    <row r="551" ht="15.75" customHeight="1">
      <c r="A551" s="33"/>
      <c r="B551" s="33"/>
      <c r="C551" s="33"/>
      <c r="D551" s="34"/>
      <c r="E551" s="38"/>
    </row>
    <row r="552" ht="15.75" customHeight="1">
      <c r="A552" s="33"/>
      <c r="B552" s="33"/>
      <c r="C552" s="33"/>
      <c r="D552" s="34"/>
      <c r="E552" s="38"/>
    </row>
    <row r="553" ht="15.75" customHeight="1">
      <c r="A553" s="33"/>
      <c r="B553" s="33"/>
      <c r="C553" s="33"/>
      <c r="D553" s="34"/>
      <c r="E553" s="38"/>
    </row>
    <row r="554" ht="15.75" customHeight="1">
      <c r="A554" s="33"/>
      <c r="B554" s="33"/>
      <c r="C554" s="33"/>
      <c r="D554" s="34"/>
      <c r="E554" s="38"/>
    </row>
    <row r="555" ht="15.75" customHeight="1">
      <c r="A555" s="33"/>
      <c r="B555" s="33"/>
      <c r="C555" s="33"/>
      <c r="D555" s="34"/>
      <c r="E555" s="38"/>
    </row>
    <row r="556" ht="15.75" customHeight="1">
      <c r="A556" s="33"/>
      <c r="B556" s="33"/>
      <c r="C556" s="33"/>
      <c r="D556" s="34"/>
      <c r="E556" s="38"/>
    </row>
    <row r="557" ht="15.75" customHeight="1">
      <c r="A557" s="33"/>
      <c r="B557" s="33"/>
      <c r="C557" s="33"/>
      <c r="D557" s="34"/>
      <c r="E557" s="38"/>
    </row>
    <row r="558" ht="15.75" customHeight="1">
      <c r="A558" s="33"/>
      <c r="B558" s="33"/>
      <c r="C558" s="33"/>
      <c r="D558" s="34"/>
      <c r="E558" s="38"/>
    </row>
    <row r="559" ht="15.75" customHeight="1">
      <c r="A559" s="33"/>
      <c r="B559" s="33"/>
      <c r="C559" s="33"/>
      <c r="D559" s="34"/>
      <c r="E559" s="38"/>
    </row>
    <row r="560" ht="15.75" customHeight="1">
      <c r="A560" s="33"/>
      <c r="B560" s="33"/>
      <c r="C560" s="33"/>
      <c r="D560" s="34"/>
      <c r="E560" s="38"/>
    </row>
    <row r="561" ht="15.75" customHeight="1">
      <c r="A561" s="33"/>
      <c r="B561" s="33"/>
      <c r="C561" s="33"/>
      <c r="D561" s="34"/>
      <c r="E561" s="38"/>
    </row>
    <row r="562" ht="15.75" customHeight="1">
      <c r="A562" s="33"/>
      <c r="B562" s="33"/>
      <c r="C562" s="33"/>
      <c r="D562" s="34"/>
      <c r="E562" s="38"/>
    </row>
    <row r="563" ht="15.75" customHeight="1">
      <c r="A563" s="33"/>
      <c r="B563" s="33"/>
      <c r="C563" s="33"/>
      <c r="D563" s="34"/>
      <c r="E563" s="38"/>
    </row>
    <row r="564" ht="15.75" customHeight="1">
      <c r="A564" s="33"/>
      <c r="B564" s="33"/>
      <c r="C564" s="33"/>
      <c r="D564" s="34"/>
      <c r="E564" s="38"/>
    </row>
    <row r="565" ht="15.75" customHeight="1">
      <c r="A565" s="33"/>
      <c r="B565" s="33"/>
      <c r="C565" s="33"/>
      <c r="D565" s="34"/>
      <c r="E565" s="38"/>
    </row>
    <row r="566" ht="15.75" customHeight="1">
      <c r="A566" s="33"/>
      <c r="B566" s="33"/>
      <c r="C566" s="33"/>
      <c r="D566" s="34"/>
      <c r="E566" s="38"/>
    </row>
    <row r="567" ht="15.75" customHeight="1">
      <c r="A567" s="33"/>
      <c r="B567" s="33"/>
      <c r="C567" s="33"/>
      <c r="D567" s="34"/>
      <c r="E567" s="38"/>
    </row>
    <row r="568" ht="15.75" customHeight="1">
      <c r="A568" s="33"/>
      <c r="B568" s="33"/>
      <c r="C568" s="33"/>
      <c r="D568" s="34"/>
      <c r="E568" s="38"/>
    </row>
    <row r="569" ht="15.75" customHeight="1">
      <c r="A569" s="33"/>
      <c r="B569" s="33"/>
      <c r="C569" s="33"/>
      <c r="D569" s="34"/>
      <c r="E569" s="38"/>
    </row>
    <row r="570" ht="15.75" customHeight="1">
      <c r="A570" s="33"/>
      <c r="B570" s="33"/>
      <c r="C570" s="33"/>
      <c r="D570" s="34"/>
      <c r="E570" s="38"/>
    </row>
    <row r="571" ht="15.75" customHeight="1">
      <c r="A571" s="33"/>
      <c r="B571" s="33"/>
      <c r="C571" s="33"/>
      <c r="D571" s="34"/>
      <c r="E571" s="38"/>
    </row>
    <row r="572" ht="15.75" customHeight="1">
      <c r="A572" s="33"/>
      <c r="B572" s="33"/>
      <c r="C572" s="33"/>
      <c r="D572" s="34"/>
      <c r="E572" s="38"/>
    </row>
    <row r="573" ht="15.75" customHeight="1">
      <c r="A573" s="33"/>
      <c r="B573" s="33"/>
      <c r="C573" s="33"/>
      <c r="D573" s="34"/>
      <c r="E573" s="38"/>
    </row>
    <row r="574" ht="15.75" customHeight="1">
      <c r="A574" s="33"/>
      <c r="B574" s="33"/>
      <c r="C574" s="33"/>
      <c r="D574" s="34"/>
      <c r="E574" s="38"/>
    </row>
    <row r="575" ht="15.75" customHeight="1">
      <c r="A575" s="33"/>
      <c r="B575" s="33"/>
      <c r="C575" s="33"/>
      <c r="D575" s="34"/>
      <c r="E575" s="38"/>
    </row>
    <row r="576" ht="15.75" customHeight="1">
      <c r="A576" s="33"/>
      <c r="B576" s="33"/>
      <c r="C576" s="33"/>
      <c r="D576" s="34"/>
      <c r="E576" s="38"/>
    </row>
    <row r="577" ht="15.75" customHeight="1">
      <c r="A577" s="33"/>
      <c r="B577" s="33"/>
      <c r="C577" s="33"/>
      <c r="D577" s="34"/>
      <c r="E577" s="38"/>
    </row>
    <row r="578" ht="15.75" customHeight="1">
      <c r="A578" s="33"/>
      <c r="B578" s="33"/>
      <c r="C578" s="33"/>
      <c r="D578" s="34"/>
      <c r="E578" s="38"/>
    </row>
    <row r="579" ht="15.75" customHeight="1">
      <c r="A579" s="33"/>
      <c r="B579" s="33"/>
      <c r="C579" s="33"/>
      <c r="D579" s="34"/>
      <c r="E579" s="38"/>
    </row>
    <row r="580" ht="15.75" customHeight="1">
      <c r="A580" s="33"/>
      <c r="B580" s="33"/>
      <c r="C580" s="33"/>
      <c r="D580" s="34"/>
      <c r="E580" s="38"/>
    </row>
    <row r="581" ht="15.75" customHeight="1">
      <c r="A581" s="33"/>
      <c r="B581" s="33"/>
      <c r="C581" s="33"/>
      <c r="D581" s="34"/>
      <c r="E581" s="38"/>
    </row>
    <row r="582" ht="15.75" customHeight="1">
      <c r="A582" s="33"/>
      <c r="B582" s="33"/>
      <c r="C582" s="33"/>
      <c r="D582" s="34"/>
      <c r="E582" s="38"/>
    </row>
    <row r="583" ht="15.75" customHeight="1">
      <c r="A583" s="33"/>
      <c r="B583" s="33"/>
      <c r="C583" s="33"/>
      <c r="D583" s="34"/>
      <c r="E583" s="38"/>
    </row>
    <row r="584" ht="15.75" customHeight="1">
      <c r="A584" s="33"/>
      <c r="B584" s="33"/>
      <c r="C584" s="33"/>
      <c r="D584" s="34"/>
      <c r="E584" s="38"/>
    </row>
    <row r="585" ht="15.75" customHeight="1">
      <c r="A585" s="33"/>
      <c r="B585" s="33"/>
      <c r="C585" s="33"/>
      <c r="D585" s="34"/>
      <c r="E585" s="38"/>
    </row>
    <row r="586" ht="15.75" customHeight="1">
      <c r="A586" s="33"/>
      <c r="B586" s="33"/>
      <c r="C586" s="33"/>
      <c r="D586" s="34"/>
      <c r="E586" s="38"/>
    </row>
    <row r="587" ht="15.75" customHeight="1">
      <c r="A587" s="33"/>
      <c r="B587" s="33"/>
      <c r="C587" s="33"/>
      <c r="D587" s="34"/>
      <c r="E587" s="38"/>
    </row>
    <row r="588" ht="15.75" customHeight="1">
      <c r="A588" s="33"/>
      <c r="B588" s="33"/>
      <c r="C588" s="33"/>
      <c r="D588" s="34"/>
      <c r="E588" s="38"/>
    </row>
    <row r="589" ht="15.75" customHeight="1">
      <c r="A589" s="33"/>
      <c r="B589" s="33"/>
      <c r="C589" s="33"/>
      <c r="D589" s="34"/>
      <c r="E589" s="38"/>
    </row>
    <row r="590" ht="15.75" customHeight="1">
      <c r="A590" s="33"/>
      <c r="B590" s="33"/>
      <c r="C590" s="33"/>
      <c r="D590" s="34"/>
      <c r="E590" s="38"/>
    </row>
    <row r="591" ht="15.75" customHeight="1">
      <c r="A591" s="33"/>
      <c r="B591" s="33"/>
      <c r="C591" s="33"/>
      <c r="D591" s="34"/>
      <c r="E591" s="38"/>
    </row>
    <row r="592" ht="15.75" customHeight="1">
      <c r="A592" s="33"/>
      <c r="B592" s="33"/>
      <c r="C592" s="33"/>
      <c r="D592" s="34"/>
      <c r="E592" s="38"/>
    </row>
    <row r="593" ht="15.75" customHeight="1">
      <c r="A593" s="33"/>
      <c r="B593" s="33"/>
      <c r="C593" s="33"/>
      <c r="D593" s="34"/>
      <c r="E593" s="38"/>
    </row>
    <row r="594" ht="15.75" customHeight="1">
      <c r="A594" s="33"/>
      <c r="B594" s="33"/>
      <c r="C594" s="33"/>
      <c r="D594" s="34"/>
      <c r="E594" s="38"/>
    </row>
    <row r="595" ht="15.75" customHeight="1">
      <c r="A595" s="33"/>
      <c r="B595" s="33"/>
      <c r="C595" s="33"/>
      <c r="D595" s="34"/>
      <c r="E595" s="38"/>
    </row>
    <row r="596" ht="15.75" customHeight="1">
      <c r="A596" s="33"/>
      <c r="B596" s="33"/>
      <c r="C596" s="33"/>
      <c r="D596" s="34"/>
      <c r="E596" s="38"/>
    </row>
    <row r="597" ht="15.75" customHeight="1">
      <c r="A597" s="33"/>
      <c r="B597" s="33"/>
      <c r="C597" s="33"/>
      <c r="D597" s="34"/>
      <c r="E597" s="38"/>
    </row>
    <row r="598" ht="15.75" customHeight="1">
      <c r="A598" s="33"/>
      <c r="B598" s="33"/>
      <c r="C598" s="33"/>
      <c r="D598" s="34"/>
      <c r="E598" s="38"/>
    </row>
    <row r="599" ht="15.75" customHeight="1">
      <c r="A599" s="33"/>
      <c r="B599" s="33"/>
      <c r="C599" s="33"/>
      <c r="D599" s="34"/>
      <c r="E599" s="38"/>
    </row>
    <row r="600" ht="15.75" customHeight="1">
      <c r="A600" s="33"/>
      <c r="B600" s="33"/>
      <c r="C600" s="33"/>
      <c r="D600" s="34"/>
      <c r="E600" s="38"/>
    </row>
    <row r="601" ht="15.75" customHeight="1">
      <c r="A601" s="33"/>
      <c r="B601" s="33"/>
      <c r="C601" s="33"/>
      <c r="D601" s="34"/>
      <c r="E601" s="38"/>
    </row>
    <row r="602" ht="15.75" customHeight="1">
      <c r="A602" s="33"/>
      <c r="B602" s="33"/>
      <c r="C602" s="33"/>
      <c r="D602" s="34"/>
      <c r="E602" s="38"/>
    </row>
    <row r="603" ht="15.75" customHeight="1">
      <c r="A603" s="33"/>
      <c r="B603" s="33"/>
      <c r="C603" s="33"/>
      <c r="D603" s="34"/>
      <c r="E603" s="38"/>
    </row>
    <row r="604" ht="15.75" customHeight="1">
      <c r="A604" s="33"/>
      <c r="B604" s="33"/>
      <c r="C604" s="33"/>
      <c r="D604" s="34"/>
      <c r="E604" s="38"/>
    </row>
    <row r="605" ht="15.75" customHeight="1">
      <c r="A605" s="33"/>
      <c r="B605" s="33"/>
      <c r="C605" s="33"/>
      <c r="D605" s="34"/>
      <c r="E605" s="38"/>
    </row>
    <row r="606" ht="15.75" customHeight="1">
      <c r="A606" s="33"/>
      <c r="B606" s="33"/>
      <c r="C606" s="33"/>
      <c r="D606" s="34"/>
      <c r="E606" s="38"/>
    </row>
    <row r="607" ht="15.75" customHeight="1">
      <c r="A607" s="33"/>
      <c r="B607" s="33"/>
      <c r="C607" s="33"/>
      <c r="D607" s="34"/>
      <c r="E607" s="38"/>
    </row>
    <row r="608" ht="15.75" customHeight="1">
      <c r="A608" s="33"/>
      <c r="B608" s="33"/>
      <c r="C608" s="33"/>
      <c r="D608" s="34"/>
      <c r="E608" s="38"/>
    </row>
    <row r="609" ht="15.75" customHeight="1">
      <c r="A609" s="33"/>
      <c r="B609" s="33"/>
      <c r="C609" s="33"/>
      <c r="D609" s="34"/>
      <c r="E609" s="38"/>
    </row>
    <row r="610" ht="15.75" customHeight="1">
      <c r="A610" s="33"/>
      <c r="B610" s="33"/>
      <c r="C610" s="33"/>
      <c r="D610" s="34"/>
      <c r="E610" s="38"/>
    </row>
    <row r="611" ht="15.75" customHeight="1">
      <c r="A611" s="33"/>
      <c r="B611" s="33"/>
      <c r="C611" s="33"/>
      <c r="D611" s="34"/>
      <c r="E611" s="38"/>
    </row>
    <row r="612" ht="15.75" customHeight="1">
      <c r="A612" s="33"/>
      <c r="B612" s="33"/>
      <c r="C612" s="33"/>
      <c r="D612" s="34"/>
      <c r="E612" s="38"/>
    </row>
    <row r="613" ht="15.75" customHeight="1">
      <c r="A613" s="33"/>
      <c r="B613" s="33"/>
      <c r="C613" s="33"/>
      <c r="D613" s="34"/>
      <c r="E613" s="38"/>
    </row>
    <row r="614" ht="15.75" customHeight="1">
      <c r="A614" s="33"/>
      <c r="B614" s="33"/>
      <c r="C614" s="33"/>
      <c r="D614" s="34"/>
      <c r="E614" s="38"/>
    </row>
    <row r="615" ht="15.75" customHeight="1">
      <c r="A615" s="33"/>
      <c r="B615" s="33"/>
      <c r="C615" s="33"/>
      <c r="D615" s="34"/>
      <c r="E615" s="38"/>
    </row>
    <row r="616" ht="15.75" customHeight="1">
      <c r="A616" s="33"/>
      <c r="B616" s="33"/>
      <c r="C616" s="33"/>
      <c r="D616" s="34"/>
      <c r="E616" s="38"/>
    </row>
    <row r="617" ht="15.75" customHeight="1">
      <c r="A617" s="33"/>
      <c r="B617" s="33"/>
      <c r="C617" s="33"/>
      <c r="D617" s="34"/>
      <c r="E617" s="38"/>
    </row>
    <row r="618" ht="15.75" customHeight="1">
      <c r="A618" s="33"/>
      <c r="B618" s="33"/>
      <c r="C618" s="33"/>
      <c r="D618" s="34"/>
      <c r="E618" s="38"/>
    </row>
    <row r="619" ht="15.75" customHeight="1">
      <c r="A619" s="33"/>
      <c r="B619" s="33"/>
      <c r="C619" s="33"/>
      <c r="D619" s="34"/>
      <c r="E619" s="38"/>
    </row>
    <row r="620" ht="15.75" customHeight="1">
      <c r="A620" s="33"/>
      <c r="B620" s="33"/>
      <c r="C620" s="33"/>
      <c r="D620" s="34"/>
      <c r="E620" s="38"/>
    </row>
    <row r="621" ht="15.75" customHeight="1">
      <c r="A621" s="33"/>
      <c r="B621" s="33"/>
      <c r="C621" s="33"/>
      <c r="D621" s="34"/>
      <c r="E621" s="38"/>
    </row>
    <row r="622" ht="15.75" customHeight="1">
      <c r="A622" s="33"/>
      <c r="B622" s="33"/>
      <c r="C622" s="33"/>
      <c r="D622" s="34"/>
      <c r="E622" s="38"/>
    </row>
    <row r="623" ht="15.75" customHeight="1">
      <c r="A623" s="33"/>
      <c r="B623" s="33"/>
      <c r="C623" s="33"/>
      <c r="D623" s="34"/>
      <c r="E623" s="38"/>
    </row>
    <row r="624" ht="15.75" customHeight="1">
      <c r="A624" s="33"/>
      <c r="B624" s="33"/>
      <c r="C624" s="33"/>
      <c r="D624" s="34"/>
      <c r="E624" s="38"/>
    </row>
    <row r="625" ht="15.75" customHeight="1">
      <c r="A625" s="33"/>
      <c r="B625" s="33"/>
      <c r="C625" s="33"/>
      <c r="D625" s="34"/>
      <c r="E625" s="38"/>
    </row>
    <row r="626" ht="15.75" customHeight="1">
      <c r="A626" s="33"/>
      <c r="B626" s="33"/>
      <c r="C626" s="33"/>
      <c r="D626" s="34"/>
      <c r="E626" s="38"/>
    </row>
    <row r="627" ht="15.75" customHeight="1">
      <c r="A627" s="33"/>
      <c r="B627" s="33"/>
      <c r="C627" s="33"/>
      <c r="D627" s="34"/>
      <c r="E627" s="38"/>
    </row>
    <row r="628" ht="15.75" customHeight="1">
      <c r="A628" s="33"/>
      <c r="B628" s="33"/>
      <c r="C628" s="33"/>
      <c r="D628" s="34"/>
      <c r="E628" s="38"/>
    </row>
    <row r="629" ht="15.75" customHeight="1">
      <c r="A629" s="33"/>
      <c r="B629" s="33"/>
      <c r="C629" s="33"/>
      <c r="D629" s="34"/>
      <c r="E629" s="38"/>
    </row>
    <row r="630" ht="15.75" customHeight="1">
      <c r="A630" s="33"/>
      <c r="B630" s="33"/>
      <c r="C630" s="33"/>
      <c r="D630" s="34"/>
      <c r="E630" s="38"/>
    </row>
    <row r="631" ht="15.75" customHeight="1">
      <c r="A631" s="33"/>
      <c r="B631" s="33"/>
      <c r="C631" s="33"/>
      <c r="D631" s="34"/>
      <c r="E631" s="38"/>
    </row>
    <row r="632" ht="15.75" customHeight="1">
      <c r="A632" s="33"/>
      <c r="B632" s="33"/>
      <c r="C632" s="33"/>
      <c r="D632" s="34"/>
      <c r="E632" s="38"/>
    </row>
    <row r="633" ht="15.75" customHeight="1">
      <c r="A633" s="33"/>
      <c r="B633" s="33"/>
      <c r="C633" s="33"/>
      <c r="D633" s="34"/>
      <c r="E633" s="38"/>
    </row>
    <row r="634" ht="15.75" customHeight="1">
      <c r="A634" s="33"/>
      <c r="B634" s="33"/>
      <c r="C634" s="33"/>
      <c r="D634" s="34"/>
      <c r="E634" s="38"/>
    </row>
    <row r="635" ht="15.75" customHeight="1">
      <c r="A635" s="33"/>
      <c r="B635" s="33"/>
      <c r="C635" s="33"/>
      <c r="D635" s="34"/>
      <c r="E635" s="38"/>
    </row>
    <row r="636" ht="15.75" customHeight="1">
      <c r="A636" s="33"/>
      <c r="B636" s="33"/>
      <c r="C636" s="33"/>
      <c r="D636" s="34"/>
      <c r="E636" s="38"/>
    </row>
    <row r="637" ht="15.75" customHeight="1">
      <c r="A637" s="33"/>
      <c r="B637" s="33"/>
      <c r="C637" s="33"/>
      <c r="D637" s="34"/>
      <c r="E637" s="38"/>
    </row>
    <row r="638" ht="15.75" customHeight="1">
      <c r="A638" s="33"/>
      <c r="B638" s="33"/>
      <c r="C638" s="33"/>
      <c r="D638" s="34"/>
      <c r="E638" s="38"/>
    </row>
    <row r="639" ht="15.75" customHeight="1">
      <c r="A639" s="33"/>
      <c r="B639" s="33"/>
      <c r="C639" s="33"/>
      <c r="D639" s="34"/>
      <c r="E639" s="38"/>
    </row>
    <row r="640" ht="15.75" customHeight="1">
      <c r="A640" s="33"/>
      <c r="B640" s="33"/>
      <c r="C640" s="33"/>
      <c r="D640" s="34"/>
      <c r="E640" s="38"/>
    </row>
    <row r="641" ht="15.75" customHeight="1">
      <c r="A641" s="33"/>
      <c r="B641" s="33"/>
      <c r="C641" s="33"/>
      <c r="D641" s="34"/>
      <c r="E641" s="38"/>
    </row>
    <row r="642" ht="15.75" customHeight="1">
      <c r="A642" s="33"/>
      <c r="B642" s="33"/>
      <c r="C642" s="33"/>
      <c r="D642" s="34"/>
      <c r="E642" s="38"/>
    </row>
    <row r="643" ht="15.75" customHeight="1">
      <c r="A643" s="33"/>
      <c r="B643" s="33"/>
      <c r="C643" s="33"/>
      <c r="D643" s="34"/>
      <c r="E643" s="38"/>
    </row>
    <row r="644" ht="15.75" customHeight="1">
      <c r="A644" s="33"/>
      <c r="B644" s="33"/>
      <c r="C644" s="33"/>
      <c r="D644" s="34"/>
      <c r="E644" s="38"/>
    </row>
    <row r="645" ht="15.75" customHeight="1">
      <c r="A645" s="33"/>
      <c r="B645" s="33"/>
      <c r="C645" s="33"/>
      <c r="D645" s="34"/>
      <c r="E645" s="38"/>
    </row>
    <row r="646" ht="15.75" customHeight="1">
      <c r="A646" s="33"/>
      <c r="B646" s="33"/>
      <c r="C646" s="33"/>
      <c r="D646" s="34"/>
      <c r="E646" s="38"/>
    </row>
    <row r="647" ht="15.75" customHeight="1">
      <c r="A647" s="33"/>
      <c r="B647" s="33"/>
      <c r="C647" s="33"/>
      <c r="D647" s="34"/>
      <c r="E647" s="38"/>
    </row>
    <row r="648" ht="15.75" customHeight="1">
      <c r="A648" s="33"/>
      <c r="B648" s="33"/>
      <c r="C648" s="33"/>
      <c r="D648" s="34"/>
      <c r="E648" s="38"/>
    </row>
    <row r="649" ht="15.75" customHeight="1">
      <c r="A649" s="33"/>
      <c r="B649" s="33"/>
      <c r="C649" s="33"/>
      <c r="D649" s="34"/>
      <c r="E649" s="38"/>
    </row>
    <row r="650" ht="15.75" customHeight="1">
      <c r="A650" s="33"/>
      <c r="B650" s="33"/>
      <c r="C650" s="33"/>
      <c r="D650" s="34"/>
      <c r="E650" s="38"/>
    </row>
    <row r="651" ht="15.75" customHeight="1">
      <c r="A651" s="33"/>
      <c r="B651" s="33"/>
      <c r="C651" s="33"/>
      <c r="D651" s="34"/>
      <c r="E651" s="38"/>
    </row>
    <row r="652" ht="15.75" customHeight="1">
      <c r="A652" s="33"/>
      <c r="B652" s="33"/>
      <c r="C652" s="33"/>
      <c r="D652" s="34"/>
      <c r="E652" s="38"/>
    </row>
    <row r="653" ht="15.75" customHeight="1">
      <c r="A653" s="33"/>
      <c r="B653" s="33"/>
      <c r="C653" s="33"/>
      <c r="D653" s="34"/>
      <c r="E653" s="38"/>
    </row>
    <row r="654" ht="15.75" customHeight="1">
      <c r="A654" s="33"/>
      <c r="B654" s="33"/>
      <c r="C654" s="33"/>
      <c r="D654" s="34"/>
      <c r="E654" s="38"/>
    </row>
    <row r="655" ht="15.75" customHeight="1">
      <c r="A655" s="33"/>
      <c r="B655" s="33"/>
      <c r="C655" s="33"/>
      <c r="D655" s="34"/>
      <c r="E655" s="38"/>
    </row>
    <row r="656" ht="15.75" customHeight="1">
      <c r="A656" s="33"/>
      <c r="B656" s="33"/>
      <c r="C656" s="33"/>
      <c r="D656" s="34"/>
      <c r="E656" s="38"/>
    </row>
    <row r="657" ht="15.75" customHeight="1">
      <c r="A657" s="33"/>
      <c r="B657" s="33"/>
      <c r="C657" s="33"/>
      <c r="D657" s="34"/>
      <c r="E657" s="38"/>
    </row>
    <row r="658" ht="15.75" customHeight="1">
      <c r="A658" s="33"/>
      <c r="B658" s="33"/>
      <c r="C658" s="33"/>
      <c r="D658" s="34"/>
      <c r="E658" s="38"/>
    </row>
    <row r="659" ht="15.75" customHeight="1">
      <c r="A659" s="33"/>
      <c r="B659" s="33"/>
      <c r="C659" s="33"/>
      <c r="D659" s="34"/>
      <c r="E659" s="38"/>
    </row>
    <row r="660" ht="15.75" customHeight="1">
      <c r="A660" s="33"/>
      <c r="B660" s="33"/>
      <c r="C660" s="33"/>
      <c r="D660" s="34"/>
      <c r="E660" s="38"/>
    </row>
    <row r="661" ht="15.75" customHeight="1">
      <c r="A661" s="33"/>
      <c r="B661" s="33"/>
      <c r="C661" s="33"/>
      <c r="D661" s="34"/>
      <c r="E661" s="38"/>
    </row>
    <row r="662" ht="15.75" customHeight="1">
      <c r="A662" s="33"/>
      <c r="B662" s="33"/>
      <c r="C662" s="33"/>
      <c r="D662" s="34"/>
      <c r="E662" s="38"/>
    </row>
    <row r="663" ht="15.75" customHeight="1">
      <c r="A663" s="33"/>
      <c r="B663" s="33"/>
      <c r="C663" s="33"/>
      <c r="D663" s="34"/>
      <c r="E663" s="38"/>
    </row>
    <row r="664" ht="15.75" customHeight="1">
      <c r="A664" s="33"/>
      <c r="B664" s="33"/>
      <c r="C664" s="33"/>
      <c r="D664" s="34"/>
      <c r="E664" s="38"/>
    </row>
    <row r="665" ht="15.75" customHeight="1">
      <c r="A665" s="33"/>
      <c r="B665" s="33"/>
      <c r="C665" s="33"/>
      <c r="D665" s="34"/>
      <c r="E665" s="38"/>
    </row>
    <row r="666" ht="15.75" customHeight="1">
      <c r="A666" s="33"/>
      <c r="B666" s="33"/>
      <c r="C666" s="33"/>
      <c r="D666" s="34"/>
      <c r="E666" s="38"/>
    </row>
    <row r="667" ht="15.75" customHeight="1">
      <c r="A667" s="33"/>
      <c r="B667" s="33"/>
      <c r="C667" s="33"/>
      <c r="D667" s="34"/>
      <c r="E667" s="38"/>
    </row>
    <row r="668" ht="15.75" customHeight="1">
      <c r="A668" s="33"/>
      <c r="B668" s="33"/>
      <c r="C668" s="33"/>
      <c r="D668" s="34"/>
      <c r="E668" s="38"/>
    </row>
    <row r="669" ht="15.75" customHeight="1">
      <c r="A669" s="33"/>
      <c r="B669" s="33"/>
      <c r="C669" s="33"/>
      <c r="D669" s="34"/>
      <c r="E669" s="38"/>
    </row>
    <row r="670" ht="15.75" customHeight="1">
      <c r="A670" s="33"/>
      <c r="B670" s="33"/>
      <c r="C670" s="33"/>
      <c r="D670" s="34"/>
      <c r="E670" s="38"/>
    </row>
    <row r="671" ht="15.75" customHeight="1">
      <c r="A671" s="33"/>
      <c r="B671" s="33"/>
      <c r="C671" s="33"/>
      <c r="D671" s="34"/>
      <c r="E671" s="38"/>
    </row>
    <row r="672" ht="15.75" customHeight="1">
      <c r="A672" s="33"/>
      <c r="B672" s="33"/>
      <c r="C672" s="33"/>
      <c r="D672" s="34"/>
      <c r="E672" s="38"/>
    </row>
    <row r="673" ht="15.75" customHeight="1">
      <c r="A673" s="33"/>
      <c r="B673" s="33"/>
      <c r="C673" s="33"/>
      <c r="D673" s="34"/>
      <c r="E673" s="38"/>
    </row>
    <row r="674" ht="15.75" customHeight="1">
      <c r="A674" s="33"/>
      <c r="B674" s="33"/>
      <c r="C674" s="33"/>
      <c r="D674" s="34"/>
      <c r="E674" s="38"/>
    </row>
    <row r="675" ht="15.75" customHeight="1">
      <c r="A675" s="33"/>
      <c r="B675" s="33"/>
      <c r="C675" s="33"/>
      <c r="D675" s="34"/>
      <c r="E675" s="38"/>
    </row>
    <row r="676" ht="15.75" customHeight="1">
      <c r="A676" s="33"/>
      <c r="B676" s="33"/>
      <c r="C676" s="33"/>
      <c r="D676" s="34"/>
      <c r="E676" s="38"/>
    </row>
    <row r="677" ht="15.75" customHeight="1">
      <c r="A677" s="33"/>
      <c r="B677" s="33"/>
      <c r="C677" s="33"/>
      <c r="D677" s="34"/>
      <c r="E677" s="38"/>
    </row>
    <row r="678" ht="15.75" customHeight="1">
      <c r="A678" s="33"/>
      <c r="B678" s="33"/>
      <c r="C678" s="33"/>
      <c r="D678" s="34"/>
      <c r="E678" s="38"/>
    </row>
    <row r="679" ht="15.75" customHeight="1">
      <c r="A679" s="33"/>
      <c r="B679" s="33"/>
      <c r="C679" s="33"/>
      <c r="D679" s="34"/>
      <c r="E679" s="38"/>
    </row>
    <row r="680" ht="15.75" customHeight="1">
      <c r="A680" s="33"/>
      <c r="B680" s="33"/>
      <c r="C680" s="33"/>
      <c r="D680" s="34"/>
      <c r="E680" s="38"/>
    </row>
    <row r="681" ht="15.75" customHeight="1">
      <c r="A681" s="33"/>
      <c r="B681" s="33"/>
      <c r="C681" s="33"/>
      <c r="D681" s="34"/>
      <c r="E681" s="38"/>
    </row>
    <row r="682" ht="15.75" customHeight="1">
      <c r="A682" s="33"/>
      <c r="B682" s="33"/>
      <c r="C682" s="33"/>
      <c r="D682" s="34"/>
      <c r="E682" s="38"/>
    </row>
    <row r="683" ht="15.75" customHeight="1">
      <c r="A683" s="33"/>
      <c r="B683" s="33"/>
      <c r="C683" s="33"/>
      <c r="D683" s="34"/>
      <c r="E683" s="38"/>
    </row>
    <row r="684" ht="15.75" customHeight="1">
      <c r="A684" s="33"/>
      <c r="B684" s="33"/>
      <c r="C684" s="33"/>
      <c r="D684" s="34"/>
      <c r="E684" s="38"/>
    </row>
    <row r="685" ht="15.75" customHeight="1">
      <c r="A685" s="33"/>
      <c r="B685" s="33"/>
      <c r="C685" s="33"/>
      <c r="D685" s="34"/>
      <c r="E685" s="38"/>
    </row>
    <row r="686" ht="15.75" customHeight="1">
      <c r="A686" s="33"/>
      <c r="B686" s="33"/>
      <c r="C686" s="33"/>
      <c r="D686" s="34"/>
      <c r="E686" s="38"/>
    </row>
    <row r="687" ht="15.75" customHeight="1">
      <c r="A687" s="33"/>
      <c r="B687" s="33"/>
      <c r="C687" s="33"/>
      <c r="D687" s="34"/>
      <c r="E687" s="38"/>
    </row>
    <row r="688" ht="15.75" customHeight="1">
      <c r="A688" s="33"/>
      <c r="B688" s="33"/>
      <c r="C688" s="33"/>
      <c r="D688" s="34"/>
      <c r="E688" s="38"/>
    </row>
    <row r="689" ht="15.75" customHeight="1">
      <c r="A689" s="33"/>
      <c r="B689" s="33"/>
      <c r="C689" s="33"/>
      <c r="D689" s="34"/>
      <c r="E689" s="38"/>
    </row>
    <row r="690" ht="15.75" customHeight="1">
      <c r="A690" s="33"/>
      <c r="B690" s="33"/>
      <c r="C690" s="33"/>
      <c r="D690" s="34"/>
      <c r="E690" s="38"/>
    </row>
    <row r="691" ht="15.75" customHeight="1">
      <c r="A691" s="33"/>
      <c r="B691" s="33"/>
      <c r="C691" s="33"/>
      <c r="D691" s="34"/>
      <c r="E691" s="38"/>
    </row>
    <row r="692" ht="15.75" customHeight="1">
      <c r="A692" s="33"/>
      <c r="B692" s="33"/>
      <c r="C692" s="33"/>
      <c r="D692" s="34"/>
      <c r="E692" s="38"/>
    </row>
    <row r="693" ht="15.75" customHeight="1">
      <c r="A693" s="33"/>
      <c r="B693" s="33"/>
      <c r="C693" s="33"/>
      <c r="D693" s="34"/>
      <c r="E693" s="38"/>
    </row>
    <row r="694" ht="15.75" customHeight="1">
      <c r="A694" s="33"/>
      <c r="B694" s="33"/>
      <c r="C694" s="33"/>
      <c r="D694" s="34"/>
      <c r="E694" s="38"/>
    </row>
    <row r="695" ht="15.75" customHeight="1">
      <c r="A695" s="33"/>
      <c r="B695" s="33"/>
      <c r="C695" s="33"/>
      <c r="D695" s="34"/>
      <c r="E695" s="38"/>
    </row>
    <row r="696" ht="15.75" customHeight="1">
      <c r="A696" s="33"/>
      <c r="B696" s="33"/>
      <c r="C696" s="33"/>
      <c r="D696" s="34"/>
      <c r="E696" s="38"/>
    </row>
    <row r="697" ht="15.75" customHeight="1">
      <c r="A697" s="33"/>
      <c r="B697" s="33"/>
      <c r="C697" s="33"/>
      <c r="D697" s="34"/>
      <c r="E697" s="38"/>
    </row>
    <row r="698" ht="15.75" customHeight="1">
      <c r="A698" s="33"/>
      <c r="B698" s="33"/>
      <c r="C698" s="33"/>
      <c r="D698" s="34"/>
      <c r="E698" s="38"/>
    </row>
    <row r="699" ht="15.75" customHeight="1">
      <c r="A699" s="33"/>
      <c r="B699" s="33"/>
      <c r="C699" s="33"/>
      <c r="D699" s="34"/>
      <c r="E699" s="38"/>
    </row>
    <row r="700" ht="15.75" customHeight="1">
      <c r="A700" s="33"/>
      <c r="B700" s="33"/>
      <c r="C700" s="33"/>
      <c r="D700" s="34"/>
      <c r="E700" s="38"/>
    </row>
    <row r="701" ht="15.75" customHeight="1">
      <c r="A701" s="33"/>
      <c r="B701" s="33"/>
      <c r="C701" s="33"/>
      <c r="D701" s="34"/>
      <c r="E701" s="38"/>
    </row>
    <row r="702" ht="15.75" customHeight="1">
      <c r="A702" s="33"/>
      <c r="B702" s="33"/>
      <c r="C702" s="33"/>
      <c r="D702" s="34"/>
      <c r="E702" s="38"/>
    </row>
    <row r="703" ht="15.75" customHeight="1">
      <c r="A703" s="33"/>
      <c r="B703" s="33"/>
      <c r="C703" s="33"/>
      <c r="D703" s="34"/>
      <c r="E703" s="38"/>
    </row>
    <row r="704" ht="15.75" customHeight="1">
      <c r="A704" s="33"/>
      <c r="B704" s="33"/>
      <c r="C704" s="33"/>
      <c r="D704" s="34"/>
      <c r="E704" s="38"/>
    </row>
    <row r="705" ht="15.75" customHeight="1">
      <c r="A705" s="33"/>
      <c r="B705" s="33"/>
      <c r="C705" s="33"/>
      <c r="D705" s="34"/>
      <c r="E705" s="38"/>
    </row>
    <row r="706" ht="15.75" customHeight="1">
      <c r="A706" s="33"/>
      <c r="B706" s="33"/>
      <c r="C706" s="33"/>
      <c r="D706" s="34"/>
      <c r="E706" s="38"/>
    </row>
    <row r="707" ht="15.75" customHeight="1">
      <c r="A707" s="33"/>
      <c r="B707" s="33"/>
      <c r="C707" s="33"/>
      <c r="D707" s="34"/>
      <c r="E707" s="38"/>
    </row>
    <row r="708" ht="15.75" customHeight="1">
      <c r="A708" s="33"/>
      <c r="B708" s="33"/>
      <c r="C708" s="33"/>
      <c r="D708" s="34"/>
      <c r="E708" s="38"/>
    </row>
    <row r="709" ht="15.75" customHeight="1">
      <c r="A709" s="33"/>
      <c r="B709" s="33"/>
      <c r="C709" s="33"/>
      <c r="D709" s="34"/>
      <c r="E709" s="38"/>
    </row>
    <row r="710" ht="15.75" customHeight="1">
      <c r="A710" s="33"/>
      <c r="B710" s="33"/>
      <c r="C710" s="33"/>
      <c r="D710" s="34"/>
      <c r="E710" s="38"/>
    </row>
    <row r="711" ht="15.75" customHeight="1">
      <c r="A711" s="33"/>
      <c r="B711" s="33"/>
      <c r="C711" s="33"/>
      <c r="D711" s="34"/>
      <c r="E711" s="38"/>
    </row>
    <row r="712" ht="15.75" customHeight="1">
      <c r="A712" s="33"/>
      <c r="B712" s="33"/>
      <c r="C712" s="33"/>
      <c r="D712" s="34"/>
      <c r="E712" s="38"/>
    </row>
    <row r="713" ht="15.75" customHeight="1">
      <c r="A713" s="33"/>
      <c r="B713" s="33"/>
      <c r="C713" s="33"/>
      <c r="D713" s="34"/>
      <c r="E713" s="38"/>
    </row>
    <row r="714" ht="15.75" customHeight="1">
      <c r="A714" s="33"/>
      <c r="B714" s="33"/>
      <c r="C714" s="33"/>
      <c r="D714" s="34"/>
      <c r="E714" s="38"/>
    </row>
    <row r="715" ht="15.75" customHeight="1">
      <c r="A715" s="33"/>
      <c r="B715" s="33"/>
      <c r="C715" s="33"/>
      <c r="D715" s="34"/>
      <c r="E715" s="38"/>
    </row>
    <row r="716" ht="15.75" customHeight="1">
      <c r="A716" s="33"/>
      <c r="B716" s="33"/>
      <c r="C716" s="33"/>
      <c r="D716" s="34"/>
      <c r="E716" s="38"/>
    </row>
    <row r="717" ht="15.75" customHeight="1">
      <c r="A717" s="33"/>
      <c r="B717" s="33"/>
      <c r="C717" s="33"/>
      <c r="D717" s="34"/>
      <c r="E717" s="38"/>
    </row>
    <row r="718" ht="15.75" customHeight="1">
      <c r="A718" s="33"/>
      <c r="B718" s="33"/>
      <c r="C718" s="33"/>
      <c r="D718" s="34"/>
      <c r="E718" s="38"/>
    </row>
    <row r="719" ht="15.75" customHeight="1">
      <c r="A719" s="33"/>
      <c r="B719" s="33"/>
      <c r="C719" s="33"/>
      <c r="D719" s="34"/>
      <c r="E719" s="38"/>
    </row>
    <row r="720" ht="15.75" customHeight="1">
      <c r="A720" s="33"/>
      <c r="B720" s="33"/>
      <c r="C720" s="33"/>
      <c r="D720" s="34"/>
      <c r="E720" s="38"/>
    </row>
    <row r="721" ht="15.75" customHeight="1">
      <c r="A721" s="33"/>
      <c r="B721" s="33"/>
      <c r="C721" s="33"/>
      <c r="D721" s="34"/>
      <c r="E721" s="38"/>
    </row>
    <row r="722" ht="15.75" customHeight="1">
      <c r="A722" s="33"/>
      <c r="B722" s="33"/>
      <c r="C722" s="33"/>
      <c r="D722" s="34"/>
      <c r="E722" s="38"/>
    </row>
    <row r="723" ht="15.75" customHeight="1">
      <c r="A723" s="33"/>
      <c r="B723" s="33"/>
      <c r="C723" s="33"/>
      <c r="D723" s="34"/>
      <c r="E723" s="38"/>
    </row>
    <row r="724" ht="15.75" customHeight="1">
      <c r="A724" s="33"/>
      <c r="B724" s="33"/>
      <c r="C724" s="33"/>
      <c r="D724" s="34"/>
      <c r="E724" s="38"/>
    </row>
    <row r="725" ht="15.75" customHeight="1">
      <c r="A725" s="33"/>
      <c r="B725" s="33"/>
      <c r="C725" s="33"/>
      <c r="D725" s="34"/>
      <c r="E725" s="38"/>
    </row>
    <row r="726" ht="15.75" customHeight="1">
      <c r="A726" s="33"/>
      <c r="B726" s="33"/>
      <c r="C726" s="33"/>
      <c r="D726" s="34"/>
      <c r="E726" s="38"/>
    </row>
    <row r="727" ht="15.75" customHeight="1">
      <c r="A727" s="33"/>
      <c r="B727" s="33"/>
      <c r="C727" s="33"/>
      <c r="D727" s="34"/>
      <c r="E727" s="38"/>
    </row>
    <row r="728" ht="15.75" customHeight="1">
      <c r="A728" s="33"/>
      <c r="B728" s="33"/>
      <c r="C728" s="33"/>
      <c r="D728" s="34"/>
      <c r="E728" s="38"/>
    </row>
    <row r="729" ht="15.75" customHeight="1">
      <c r="A729" s="33"/>
      <c r="B729" s="33"/>
      <c r="C729" s="33"/>
      <c r="D729" s="34"/>
      <c r="E729" s="38"/>
    </row>
    <row r="730" ht="15.75" customHeight="1">
      <c r="A730" s="33"/>
      <c r="B730" s="33"/>
      <c r="C730" s="33"/>
      <c r="D730" s="34"/>
      <c r="E730" s="38"/>
    </row>
    <row r="731" ht="15.75" customHeight="1">
      <c r="A731" s="33"/>
      <c r="B731" s="33"/>
      <c r="C731" s="33"/>
      <c r="D731" s="34"/>
      <c r="E731" s="38"/>
    </row>
    <row r="732" ht="15.75" customHeight="1">
      <c r="A732" s="33"/>
      <c r="B732" s="33"/>
      <c r="C732" s="33"/>
      <c r="D732" s="34"/>
      <c r="E732" s="38"/>
    </row>
    <row r="733" ht="15.75" customHeight="1">
      <c r="A733" s="33"/>
      <c r="B733" s="33"/>
      <c r="C733" s="33"/>
      <c r="D733" s="34"/>
      <c r="E733" s="38"/>
    </row>
    <row r="734" ht="15.75" customHeight="1">
      <c r="A734" s="33"/>
      <c r="B734" s="33"/>
      <c r="C734" s="33"/>
      <c r="D734" s="34"/>
      <c r="E734" s="38"/>
    </row>
    <row r="735" ht="15.75" customHeight="1">
      <c r="A735" s="33"/>
      <c r="B735" s="33"/>
      <c r="C735" s="33"/>
      <c r="D735" s="34"/>
      <c r="E735" s="38"/>
    </row>
    <row r="736" ht="15.75" customHeight="1">
      <c r="A736" s="33"/>
      <c r="B736" s="33"/>
      <c r="C736" s="33"/>
      <c r="D736" s="34"/>
      <c r="E736" s="38"/>
    </row>
    <row r="737" ht="15.75" customHeight="1">
      <c r="A737" s="33"/>
      <c r="B737" s="33"/>
      <c r="C737" s="33"/>
      <c r="D737" s="34"/>
      <c r="E737" s="38"/>
    </row>
    <row r="738" ht="15.75" customHeight="1">
      <c r="A738" s="33"/>
      <c r="B738" s="33"/>
      <c r="C738" s="33"/>
      <c r="D738" s="34"/>
      <c r="E738" s="38"/>
    </row>
    <row r="739" ht="15.75" customHeight="1">
      <c r="A739" s="33"/>
      <c r="B739" s="33"/>
      <c r="C739" s="33"/>
      <c r="D739" s="34"/>
      <c r="E739" s="38"/>
    </row>
    <row r="740" ht="15.75" customHeight="1">
      <c r="A740" s="33"/>
      <c r="B740" s="33"/>
      <c r="C740" s="33"/>
      <c r="D740" s="34"/>
      <c r="E740" s="38"/>
    </row>
    <row r="741" ht="15.75" customHeight="1">
      <c r="A741" s="33"/>
      <c r="B741" s="33"/>
      <c r="C741" s="33"/>
      <c r="D741" s="34"/>
      <c r="E741" s="38"/>
    </row>
    <row r="742" ht="15.75" customHeight="1">
      <c r="A742" s="33"/>
      <c r="B742" s="33"/>
      <c r="C742" s="33"/>
      <c r="D742" s="34"/>
      <c r="E742" s="38"/>
    </row>
    <row r="743" ht="15.75" customHeight="1">
      <c r="A743" s="33"/>
      <c r="B743" s="33"/>
      <c r="C743" s="33"/>
      <c r="D743" s="34"/>
      <c r="E743" s="38"/>
    </row>
    <row r="744" ht="15.75" customHeight="1">
      <c r="A744" s="33"/>
      <c r="B744" s="33"/>
      <c r="C744" s="33"/>
      <c r="D744" s="34"/>
      <c r="E744" s="38"/>
    </row>
    <row r="745" ht="15.75" customHeight="1">
      <c r="A745" s="33"/>
      <c r="B745" s="33"/>
      <c r="C745" s="33"/>
      <c r="D745" s="34"/>
      <c r="E745" s="38"/>
    </row>
    <row r="746" ht="15.75" customHeight="1">
      <c r="A746" s="33"/>
      <c r="B746" s="33"/>
      <c r="C746" s="33"/>
      <c r="D746" s="34"/>
      <c r="E746" s="38"/>
    </row>
    <row r="747" ht="15.75" customHeight="1">
      <c r="A747" s="33"/>
      <c r="B747" s="33"/>
      <c r="C747" s="33"/>
      <c r="D747" s="34"/>
      <c r="E747" s="38"/>
    </row>
    <row r="748" ht="15.75" customHeight="1">
      <c r="A748" s="33"/>
      <c r="B748" s="33"/>
      <c r="C748" s="33"/>
      <c r="D748" s="34"/>
      <c r="E748" s="38"/>
    </row>
    <row r="749" ht="15.75" customHeight="1">
      <c r="A749" s="33"/>
      <c r="B749" s="33"/>
      <c r="C749" s="33"/>
      <c r="D749" s="34"/>
      <c r="E749" s="38"/>
    </row>
    <row r="750" ht="15.75" customHeight="1">
      <c r="A750" s="33"/>
      <c r="B750" s="33"/>
      <c r="C750" s="33"/>
      <c r="D750" s="34"/>
      <c r="E750" s="38"/>
    </row>
    <row r="751" ht="15.75" customHeight="1">
      <c r="A751" s="33"/>
      <c r="B751" s="33"/>
      <c r="C751" s="33"/>
      <c r="D751" s="34"/>
      <c r="E751" s="38"/>
    </row>
    <row r="752" ht="15.75" customHeight="1">
      <c r="A752" s="33"/>
      <c r="B752" s="33"/>
      <c r="C752" s="33"/>
      <c r="D752" s="34"/>
      <c r="E752" s="38"/>
    </row>
    <row r="753" ht="15.75" customHeight="1">
      <c r="A753" s="33"/>
      <c r="B753" s="33"/>
      <c r="C753" s="33"/>
      <c r="D753" s="34"/>
      <c r="E753" s="38"/>
    </row>
    <row r="754" ht="15.75" customHeight="1">
      <c r="A754" s="33"/>
      <c r="B754" s="33"/>
      <c r="C754" s="33"/>
      <c r="D754" s="34"/>
      <c r="E754" s="38"/>
    </row>
    <row r="755" ht="15.75" customHeight="1">
      <c r="A755" s="33"/>
      <c r="B755" s="33"/>
      <c r="C755" s="33"/>
      <c r="D755" s="34"/>
      <c r="E755" s="38"/>
    </row>
    <row r="756" ht="15.75" customHeight="1">
      <c r="A756" s="33"/>
      <c r="B756" s="33"/>
      <c r="C756" s="33"/>
      <c r="D756" s="34"/>
      <c r="E756" s="38"/>
    </row>
    <row r="757" ht="15.75" customHeight="1">
      <c r="A757" s="33"/>
      <c r="B757" s="33"/>
      <c r="C757" s="33"/>
      <c r="D757" s="34"/>
      <c r="E757" s="38"/>
    </row>
    <row r="758" ht="15.75" customHeight="1">
      <c r="A758" s="33"/>
      <c r="B758" s="33"/>
      <c r="C758" s="33"/>
      <c r="D758" s="34"/>
      <c r="E758" s="38"/>
    </row>
    <row r="759" ht="15.75" customHeight="1">
      <c r="A759" s="33"/>
      <c r="B759" s="33"/>
      <c r="C759" s="33"/>
      <c r="D759" s="34"/>
      <c r="E759" s="38"/>
    </row>
    <row r="760" ht="15.75" customHeight="1">
      <c r="A760" s="33"/>
      <c r="B760" s="33"/>
      <c r="C760" s="33"/>
      <c r="D760" s="34"/>
      <c r="E760" s="38"/>
    </row>
    <row r="761" ht="15.75" customHeight="1">
      <c r="A761" s="33"/>
      <c r="B761" s="33"/>
      <c r="C761" s="33"/>
      <c r="D761" s="34"/>
      <c r="E761" s="38"/>
    </row>
    <row r="762" ht="15.75" customHeight="1">
      <c r="A762" s="33"/>
      <c r="B762" s="33"/>
      <c r="C762" s="33"/>
      <c r="D762" s="34"/>
      <c r="E762" s="38"/>
    </row>
    <row r="763" ht="15.75" customHeight="1">
      <c r="A763" s="33"/>
      <c r="B763" s="33"/>
      <c r="C763" s="33"/>
      <c r="D763" s="34"/>
      <c r="E763" s="38"/>
    </row>
    <row r="764" ht="15.75" customHeight="1">
      <c r="A764" s="33"/>
      <c r="B764" s="33"/>
      <c r="C764" s="33"/>
      <c r="D764" s="34"/>
      <c r="E764" s="38"/>
    </row>
    <row r="765" ht="15.75" customHeight="1">
      <c r="A765" s="33"/>
      <c r="B765" s="33"/>
      <c r="C765" s="33"/>
      <c r="D765" s="34"/>
      <c r="E765" s="38"/>
    </row>
    <row r="766" ht="15.75" customHeight="1">
      <c r="A766" s="33"/>
      <c r="B766" s="33"/>
      <c r="C766" s="33"/>
      <c r="D766" s="34"/>
      <c r="E766" s="38"/>
    </row>
    <row r="767" ht="15.75" customHeight="1">
      <c r="A767" s="33"/>
      <c r="B767" s="33"/>
      <c r="C767" s="33"/>
      <c r="D767" s="34"/>
      <c r="E767" s="38"/>
    </row>
    <row r="768" ht="15.75" customHeight="1">
      <c r="A768" s="33"/>
      <c r="B768" s="33"/>
      <c r="C768" s="33"/>
      <c r="D768" s="34"/>
      <c r="E768" s="38"/>
    </row>
    <row r="769" ht="15.75" customHeight="1">
      <c r="A769" s="33"/>
      <c r="B769" s="33"/>
      <c r="C769" s="33"/>
      <c r="D769" s="34"/>
      <c r="E769" s="38"/>
    </row>
    <row r="770" ht="15.75" customHeight="1">
      <c r="A770" s="33"/>
      <c r="B770" s="33"/>
      <c r="C770" s="33"/>
      <c r="D770" s="34"/>
      <c r="E770" s="38"/>
    </row>
    <row r="771" ht="15.75" customHeight="1">
      <c r="A771" s="33"/>
      <c r="B771" s="33"/>
      <c r="C771" s="33"/>
      <c r="D771" s="34"/>
      <c r="E771" s="38"/>
    </row>
    <row r="772" ht="15.75" customHeight="1">
      <c r="A772" s="33"/>
      <c r="B772" s="33"/>
      <c r="C772" s="33"/>
      <c r="D772" s="34"/>
      <c r="E772" s="38"/>
    </row>
    <row r="773" ht="15.75" customHeight="1">
      <c r="A773" s="33"/>
      <c r="B773" s="33"/>
      <c r="C773" s="33"/>
      <c r="D773" s="34"/>
      <c r="E773" s="38"/>
    </row>
    <row r="774" ht="15.75" customHeight="1">
      <c r="A774" s="33"/>
      <c r="B774" s="33"/>
      <c r="C774" s="33"/>
      <c r="D774" s="34"/>
      <c r="E774" s="38"/>
    </row>
    <row r="775" ht="15.75" customHeight="1">
      <c r="A775" s="33"/>
      <c r="B775" s="33"/>
      <c r="C775" s="33"/>
      <c r="D775" s="34"/>
      <c r="E775" s="38"/>
    </row>
    <row r="776" ht="15.75" customHeight="1">
      <c r="A776" s="33"/>
      <c r="B776" s="33"/>
      <c r="C776" s="33"/>
      <c r="D776" s="34"/>
      <c r="E776" s="38"/>
    </row>
    <row r="777" ht="15.75" customHeight="1">
      <c r="A777" s="33"/>
      <c r="B777" s="33"/>
      <c r="C777" s="33"/>
      <c r="D777" s="34"/>
      <c r="E777" s="38"/>
    </row>
    <row r="778" ht="15.75" customHeight="1">
      <c r="A778" s="33"/>
      <c r="B778" s="33"/>
      <c r="C778" s="33"/>
      <c r="D778" s="34"/>
      <c r="E778" s="38"/>
    </row>
    <row r="779" ht="15.75" customHeight="1">
      <c r="A779" s="33"/>
      <c r="B779" s="33"/>
      <c r="C779" s="33"/>
      <c r="D779" s="34"/>
      <c r="E779" s="38"/>
    </row>
    <row r="780" ht="15.75" customHeight="1">
      <c r="A780" s="33"/>
      <c r="B780" s="33"/>
      <c r="C780" s="33"/>
      <c r="D780" s="34"/>
      <c r="E780" s="38"/>
    </row>
    <row r="781" ht="15.75" customHeight="1">
      <c r="A781" s="33"/>
      <c r="B781" s="33"/>
      <c r="C781" s="33"/>
      <c r="D781" s="34"/>
      <c r="E781" s="38"/>
    </row>
    <row r="782" ht="15.75" customHeight="1">
      <c r="A782" s="33"/>
      <c r="B782" s="33"/>
      <c r="C782" s="33"/>
      <c r="D782" s="34"/>
      <c r="E782" s="38"/>
    </row>
    <row r="783" ht="15.75" customHeight="1">
      <c r="A783" s="33"/>
      <c r="B783" s="33"/>
      <c r="C783" s="33"/>
      <c r="D783" s="34"/>
      <c r="E783" s="38"/>
    </row>
    <row r="784" ht="15.75" customHeight="1">
      <c r="A784" s="33"/>
      <c r="B784" s="33"/>
      <c r="C784" s="33"/>
      <c r="D784" s="34"/>
      <c r="E784" s="38"/>
    </row>
    <row r="785" ht="15.75" customHeight="1">
      <c r="A785" s="33"/>
      <c r="B785" s="33"/>
      <c r="C785" s="33"/>
      <c r="D785" s="34"/>
      <c r="E785" s="38"/>
    </row>
    <row r="786" ht="15.75" customHeight="1">
      <c r="A786" s="33"/>
      <c r="B786" s="33"/>
      <c r="C786" s="33"/>
      <c r="D786" s="34"/>
      <c r="E786" s="38"/>
    </row>
    <row r="787" ht="15.75" customHeight="1">
      <c r="A787" s="33"/>
      <c r="B787" s="33"/>
      <c r="C787" s="33"/>
      <c r="D787" s="34"/>
      <c r="E787" s="38"/>
    </row>
    <row r="788" ht="15.75" customHeight="1">
      <c r="A788" s="33"/>
      <c r="B788" s="33"/>
      <c r="C788" s="33"/>
      <c r="D788" s="34"/>
      <c r="E788" s="38"/>
    </row>
    <row r="789" ht="15.75" customHeight="1">
      <c r="A789" s="33"/>
      <c r="B789" s="33"/>
      <c r="C789" s="33"/>
      <c r="D789" s="34"/>
      <c r="E789" s="38"/>
    </row>
    <row r="790" ht="15.75" customHeight="1">
      <c r="A790" s="33"/>
      <c r="B790" s="33"/>
      <c r="C790" s="33"/>
      <c r="D790" s="34"/>
      <c r="E790" s="38"/>
    </row>
    <row r="791" ht="15.75" customHeight="1">
      <c r="A791" s="33"/>
      <c r="B791" s="33"/>
      <c r="C791" s="33"/>
      <c r="D791" s="34"/>
      <c r="E791" s="38"/>
    </row>
    <row r="792" ht="15.75" customHeight="1">
      <c r="A792" s="33"/>
      <c r="B792" s="33"/>
      <c r="C792" s="33"/>
      <c r="D792" s="34"/>
      <c r="E792" s="38"/>
    </row>
    <row r="793" ht="15.75" customHeight="1">
      <c r="A793" s="33"/>
      <c r="B793" s="33"/>
      <c r="C793" s="33"/>
      <c r="D793" s="34"/>
      <c r="E793" s="38"/>
    </row>
    <row r="794" ht="15.75" customHeight="1">
      <c r="A794" s="33"/>
      <c r="B794" s="33"/>
      <c r="C794" s="33"/>
      <c r="D794" s="34"/>
      <c r="E794" s="38"/>
    </row>
    <row r="795" ht="15.75" customHeight="1">
      <c r="A795" s="33"/>
      <c r="B795" s="33"/>
      <c r="C795" s="33"/>
      <c r="D795" s="34"/>
      <c r="E795" s="38"/>
    </row>
    <row r="796" ht="15.75" customHeight="1">
      <c r="A796" s="33"/>
      <c r="B796" s="33"/>
      <c r="C796" s="33"/>
      <c r="D796" s="34"/>
      <c r="E796" s="38"/>
    </row>
    <row r="797" ht="15.75" customHeight="1">
      <c r="A797" s="33"/>
      <c r="B797" s="33"/>
      <c r="C797" s="33"/>
      <c r="D797" s="34"/>
      <c r="E797" s="38"/>
    </row>
    <row r="798" ht="15.75" customHeight="1">
      <c r="A798" s="33"/>
      <c r="B798" s="33"/>
      <c r="C798" s="33"/>
      <c r="D798" s="34"/>
      <c r="E798" s="38"/>
    </row>
    <row r="799" ht="15.75" customHeight="1">
      <c r="A799" s="33"/>
      <c r="B799" s="33"/>
      <c r="C799" s="33"/>
      <c r="D799" s="34"/>
      <c r="E799" s="38"/>
    </row>
    <row r="800" ht="15.75" customHeight="1">
      <c r="A800" s="33"/>
      <c r="B800" s="33"/>
      <c r="C800" s="33"/>
      <c r="D800" s="34"/>
      <c r="E800" s="38"/>
    </row>
    <row r="801" ht="15.75" customHeight="1">
      <c r="A801" s="33"/>
      <c r="B801" s="33"/>
      <c r="C801" s="33"/>
      <c r="D801" s="34"/>
      <c r="E801" s="38"/>
    </row>
    <row r="802" ht="15.75" customHeight="1">
      <c r="A802" s="33"/>
      <c r="B802" s="33"/>
      <c r="C802" s="33"/>
      <c r="D802" s="34"/>
      <c r="E802" s="38"/>
    </row>
    <row r="803" ht="15.75" customHeight="1">
      <c r="A803" s="33"/>
      <c r="B803" s="33"/>
      <c r="C803" s="33"/>
      <c r="D803" s="34"/>
      <c r="E803" s="38"/>
    </row>
    <row r="804" ht="15.75" customHeight="1">
      <c r="A804" s="33"/>
      <c r="B804" s="33"/>
      <c r="C804" s="33"/>
      <c r="D804" s="34"/>
      <c r="E804" s="38"/>
    </row>
    <row r="805" ht="15.75" customHeight="1">
      <c r="A805" s="33"/>
      <c r="B805" s="33"/>
      <c r="C805" s="33"/>
      <c r="D805" s="34"/>
      <c r="E805" s="38"/>
    </row>
    <row r="806" ht="15.75" customHeight="1">
      <c r="A806" s="33"/>
      <c r="B806" s="33"/>
      <c r="C806" s="33"/>
      <c r="D806" s="34"/>
      <c r="E806" s="38"/>
    </row>
    <row r="807" ht="15.75" customHeight="1">
      <c r="A807" s="33"/>
      <c r="B807" s="33"/>
      <c r="C807" s="33"/>
      <c r="D807" s="34"/>
      <c r="E807" s="38"/>
    </row>
    <row r="808" ht="15.75" customHeight="1">
      <c r="A808" s="33"/>
      <c r="B808" s="33"/>
      <c r="C808" s="33"/>
      <c r="D808" s="34"/>
      <c r="E808" s="38"/>
    </row>
    <row r="809" ht="15.75" customHeight="1">
      <c r="A809" s="33"/>
      <c r="B809" s="33"/>
      <c r="C809" s="33"/>
      <c r="D809" s="34"/>
      <c r="E809" s="38"/>
    </row>
    <row r="810" ht="15.75" customHeight="1">
      <c r="A810" s="33"/>
      <c r="B810" s="33"/>
      <c r="C810" s="33"/>
      <c r="D810" s="34"/>
      <c r="E810" s="38"/>
    </row>
    <row r="811" ht="15.75" customHeight="1">
      <c r="A811" s="33"/>
      <c r="B811" s="33"/>
      <c r="C811" s="33"/>
      <c r="D811" s="34"/>
      <c r="E811" s="38"/>
    </row>
    <row r="812" ht="15.75" customHeight="1">
      <c r="A812" s="33"/>
      <c r="B812" s="33"/>
      <c r="C812" s="33"/>
      <c r="D812" s="34"/>
      <c r="E812" s="38"/>
    </row>
    <row r="813" ht="15.75" customHeight="1">
      <c r="A813" s="33"/>
      <c r="B813" s="33"/>
      <c r="C813" s="33"/>
      <c r="D813" s="34"/>
      <c r="E813" s="38"/>
    </row>
    <row r="814" ht="15.75" customHeight="1">
      <c r="A814" s="33"/>
      <c r="B814" s="33"/>
      <c r="C814" s="33"/>
      <c r="D814" s="34"/>
      <c r="E814" s="38"/>
    </row>
    <row r="815" ht="15.75" customHeight="1">
      <c r="A815" s="33"/>
      <c r="B815" s="33"/>
      <c r="C815" s="33"/>
      <c r="D815" s="34"/>
      <c r="E815" s="38"/>
    </row>
    <row r="816" ht="15.75" customHeight="1">
      <c r="A816" s="33"/>
      <c r="B816" s="33"/>
      <c r="C816" s="33"/>
      <c r="D816" s="34"/>
      <c r="E816" s="38"/>
    </row>
    <row r="817" ht="15.75" customHeight="1">
      <c r="A817" s="33"/>
      <c r="B817" s="33"/>
      <c r="C817" s="33"/>
      <c r="D817" s="34"/>
      <c r="E817" s="38"/>
    </row>
    <row r="818" ht="15.75" customHeight="1">
      <c r="A818" s="33"/>
      <c r="B818" s="33"/>
      <c r="C818" s="33"/>
      <c r="D818" s="34"/>
      <c r="E818" s="38"/>
    </row>
    <row r="819" ht="15.75" customHeight="1">
      <c r="A819" s="33"/>
      <c r="B819" s="33"/>
      <c r="C819" s="33"/>
      <c r="D819" s="34"/>
      <c r="E819" s="38"/>
    </row>
    <row r="820" ht="15.75" customHeight="1">
      <c r="A820" s="33"/>
      <c r="B820" s="33"/>
      <c r="C820" s="33"/>
      <c r="D820" s="34"/>
      <c r="E820" s="38"/>
    </row>
    <row r="821" ht="15.75" customHeight="1">
      <c r="A821" s="33"/>
      <c r="B821" s="33"/>
      <c r="C821" s="33"/>
      <c r="D821" s="34"/>
      <c r="E821" s="38"/>
    </row>
    <row r="822" ht="15.75" customHeight="1">
      <c r="A822" s="33"/>
      <c r="B822" s="33"/>
      <c r="C822" s="33"/>
      <c r="D822" s="34"/>
      <c r="E822" s="38"/>
    </row>
    <row r="823" ht="15.75" customHeight="1">
      <c r="A823" s="33"/>
      <c r="B823" s="33"/>
      <c r="C823" s="33"/>
      <c r="D823" s="34"/>
      <c r="E823" s="38"/>
    </row>
    <row r="824" ht="15.75" customHeight="1">
      <c r="A824" s="33"/>
      <c r="B824" s="33"/>
      <c r="C824" s="33"/>
      <c r="D824" s="34"/>
      <c r="E824" s="38"/>
    </row>
    <row r="825" ht="15.75" customHeight="1">
      <c r="A825" s="33"/>
      <c r="B825" s="33"/>
      <c r="C825" s="33"/>
      <c r="D825" s="34"/>
      <c r="E825" s="38"/>
    </row>
    <row r="826" ht="15.75" customHeight="1">
      <c r="A826" s="33"/>
      <c r="B826" s="33"/>
      <c r="C826" s="33"/>
      <c r="D826" s="34"/>
      <c r="E826" s="38"/>
    </row>
    <row r="827" ht="15.75" customHeight="1">
      <c r="A827" s="33"/>
      <c r="B827" s="33"/>
      <c r="C827" s="33"/>
      <c r="D827" s="34"/>
      <c r="E827" s="38"/>
    </row>
    <row r="828" ht="15.75" customHeight="1">
      <c r="A828" s="33"/>
      <c r="B828" s="33"/>
      <c r="C828" s="33"/>
      <c r="D828" s="34"/>
      <c r="E828" s="38"/>
    </row>
    <row r="829" ht="15.75" customHeight="1">
      <c r="A829" s="33"/>
      <c r="B829" s="33"/>
      <c r="C829" s="33"/>
      <c r="D829" s="34"/>
      <c r="E829" s="38"/>
    </row>
    <row r="830" ht="15.75" customHeight="1">
      <c r="A830" s="33"/>
      <c r="B830" s="33"/>
      <c r="C830" s="33"/>
      <c r="D830" s="34"/>
      <c r="E830" s="38"/>
    </row>
    <row r="831" ht="15.75" customHeight="1">
      <c r="A831" s="33"/>
      <c r="B831" s="33"/>
      <c r="C831" s="33"/>
      <c r="D831" s="34"/>
      <c r="E831" s="38"/>
    </row>
    <row r="832" ht="15.75" customHeight="1">
      <c r="A832" s="33"/>
      <c r="B832" s="33"/>
      <c r="C832" s="33"/>
      <c r="D832" s="34"/>
      <c r="E832" s="38"/>
    </row>
    <row r="833" ht="15.75" customHeight="1">
      <c r="A833" s="33"/>
      <c r="B833" s="33"/>
      <c r="C833" s="33"/>
      <c r="D833" s="34"/>
      <c r="E833" s="38"/>
    </row>
    <row r="834" ht="15.75" customHeight="1">
      <c r="A834" s="33"/>
      <c r="B834" s="33"/>
      <c r="C834" s="33"/>
      <c r="D834" s="34"/>
      <c r="E834" s="38"/>
    </row>
    <row r="835" ht="15.75" customHeight="1">
      <c r="A835" s="33"/>
      <c r="B835" s="33"/>
      <c r="C835" s="33"/>
      <c r="D835" s="34"/>
      <c r="E835" s="38"/>
    </row>
    <row r="836" ht="15.75" customHeight="1">
      <c r="A836" s="33"/>
      <c r="B836" s="33"/>
      <c r="C836" s="33"/>
      <c r="D836" s="34"/>
      <c r="E836" s="38"/>
    </row>
    <row r="837" ht="15.75" customHeight="1">
      <c r="A837" s="33"/>
      <c r="B837" s="33"/>
      <c r="C837" s="33"/>
      <c r="D837" s="34"/>
      <c r="E837" s="38"/>
    </row>
    <row r="838" ht="15.75" customHeight="1">
      <c r="A838" s="33"/>
      <c r="B838" s="33"/>
      <c r="C838" s="33"/>
      <c r="D838" s="34"/>
      <c r="E838" s="38"/>
    </row>
    <row r="839" ht="15.75" customHeight="1">
      <c r="A839" s="33"/>
      <c r="B839" s="33"/>
      <c r="C839" s="33"/>
      <c r="D839" s="34"/>
      <c r="E839" s="38"/>
    </row>
    <row r="840" ht="15.75" customHeight="1">
      <c r="A840" s="33"/>
      <c r="B840" s="33"/>
      <c r="C840" s="33"/>
      <c r="D840" s="34"/>
      <c r="E840" s="38"/>
    </row>
    <row r="841" ht="15.75" customHeight="1">
      <c r="A841" s="33"/>
      <c r="B841" s="33"/>
      <c r="C841" s="33"/>
      <c r="D841" s="34"/>
      <c r="E841" s="38"/>
    </row>
    <row r="842" ht="15.75" customHeight="1">
      <c r="A842" s="33"/>
      <c r="B842" s="33"/>
      <c r="C842" s="33"/>
      <c r="D842" s="34"/>
      <c r="E842" s="38"/>
    </row>
    <row r="843" ht="15.75" customHeight="1">
      <c r="A843" s="33"/>
      <c r="B843" s="33"/>
      <c r="C843" s="33"/>
      <c r="D843" s="34"/>
      <c r="E843" s="38"/>
    </row>
    <row r="844" ht="15.75" customHeight="1">
      <c r="A844" s="33"/>
      <c r="B844" s="33"/>
      <c r="C844" s="33"/>
      <c r="D844" s="34"/>
      <c r="E844" s="38"/>
    </row>
    <row r="845" ht="15.75" customHeight="1">
      <c r="A845" s="33"/>
      <c r="B845" s="33"/>
      <c r="C845" s="33"/>
      <c r="D845" s="34"/>
      <c r="E845" s="38"/>
    </row>
    <row r="846" ht="15.75" customHeight="1">
      <c r="A846" s="33"/>
      <c r="B846" s="33"/>
      <c r="C846" s="33"/>
      <c r="D846" s="34"/>
      <c r="E846" s="38"/>
    </row>
    <row r="847" ht="15.75" customHeight="1">
      <c r="A847" s="33"/>
      <c r="B847" s="33"/>
      <c r="C847" s="33"/>
      <c r="D847" s="34"/>
      <c r="E847" s="38"/>
    </row>
    <row r="848" ht="15.75" customHeight="1">
      <c r="A848" s="33"/>
      <c r="B848" s="33"/>
      <c r="C848" s="33"/>
      <c r="D848" s="34"/>
      <c r="E848" s="38"/>
    </row>
    <row r="849" ht="15.75" customHeight="1">
      <c r="A849" s="33"/>
      <c r="B849" s="33"/>
      <c r="C849" s="33"/>
      <c r="D849" s="34"/>
      <c r="E849" s="38"/>
    </row>
    <row r="850" ht="15.75" customHeight="1">
      <c r="A850" s="33"/>
      <c r="B850" s="33"/>
      <c r="C850" s="33"/>
      <c r="D850" s="34"/>
      <c r="E850" s="38"/>
    </row>
    <row r="851" ht="15.75" customHeight="1">
      <c r="A851" s="33"/>
      <c r="B851" s="33"/>
      <c r="C851" s="33"/>
      <c r="D851" s="34"/>
      <c r="E851" s="38"/>
    </row>
    <row r="852" ht="15.75" customHeight="1">
      <c r="A852" s="33"/>
      <c r="B852" s="33"/>
      <c r="C852" s="33"/>
      <c r="D852" s="34"/>
      <c r="E852" s="38"/>
    </row>
    <row r="853" ht="15.75" customHeight="1">
      <c r="A853" s="33"/>
      <c r="B853" s="33"/>
      <c r="C853" s="33"/>
      <c r="D853" s="34"/>
      <c r="E853" s="38"/>
    </row>
    <row r="854" ht="15.75" customHeight="1">
      <c r="A854" s="33"/>
      <c r="B854" s="33"/>
      <c r="C854" s="33"/>
      <c r="D854" s="34"/>
      <c r="E854" s="38"/>
    </row>
    <row r="855" ht="15.75" customHeight="1">
      <c r="A855" s="33"/>
      <c r="B855" s="33"/>
      <c r="C855" s="33"/>
      <c r="D855" s="34"/>
      <c r="E855" s="38"/>
    </row>
    <row r="856" ht="15.75" customHeight="1">
      <c r="A856" s="33"/>
      <c r="B856" s="33"/>
      <c r="C856" s="33"/>
      <c r="D856" s="34"/>
      <c r="E856" s="38"/>
    </row>
    <row r="857" ht="15.75" customHeight="1">
      <c r="A857" s="33"/>
      <c r="B857" s="33"/>
      <c r="C857" s="33"/>
      <c r="D857" s="34"/>
      <c r="E857" s="38"/>
    </row>
    <row r="858" ht="15.75" customHeight="1">
      <c r="A858" s="33"/>
      <c r="B858" s="33"/>
      <c r="C858" s="33"/>
      <c r="D858" s="34"/>
      <c r="E858" s="38"/>
    </row>
    <row r="859" ht="15.75" customHeight="1">
      <c r="A859" s="33"/>
      <c r="B859" s="33"/>
      <c r="C859" s="33"/>
      <c r="D859" s="34"/>
      <c r="E859" s="38"/>
    </row>
    <row r="860" ht="15.75" customHeight="1">
      <c r="A860" s="33"/>
      <c r="B860" s="33"/>
      <c r="C860" s="33"/>
      <c r="D860" s="34"/>
      <c r="E860" s="38"/>
    </row>
    <row r="861" ht="15.75" customHeight="1">
      <c r="A861" s="33"/>
      <c r="B861" s="33"/>
      <c r="C861" s="33"/>
      <c r="D861" s="34"/>
      <c r="E861" s="38"/>
    </row>
    <row r="862" ht="15.75" customHeight="1">
      <c r="A862" s="33"/>
      <c r="B862" s="33"/>
      <c r="C862" s="33"/>
      <c r="D862" s="34"/>
      <c r="E862" s="38"/>
    </row>
    <row r="863" ht="15.75" customHeight="1">
      <c r="A863" s="33"/>
      <c r="B863" s="33"/>
      <c r="C863" s="33"/>
      <c r="D863" s="34"/>
      <c r="E863" s="38"/>
    </row>
    <row r="864" ht="15.75" customHeight="1">
      <c r="A864" s="33"/>
      <c r="B864" s="33"/>
      <c r="C864" s="33"/>
      <c r="D864" s="34"/>
      <c r="E864" s="38"/>
    </row>
    <row r="865" ht="15.75" customHeight="1">
      <c r="A865" s="33"/>
      <c r="B865" s="33"/>
      <c r="C865" s="33"/>
      <c r="D865" s="34"/>
      <c r="E865" s="38"/>
    </row>
    <row r="866" ht="15.75" customHeight="1">
      <c r="A866" s="33"/>
      <c r="B866" s="33"/>
      <c r="C866" s="33"/>
      <c r="D866" s="34"/>
      <c r="E866" s="38"/>
    </row>
    <row r="867" ht="15.75" customHeight="1">
      <c r="A867" s="33"/>
      <c r="B867" s="33"/>
      <c r="C867" s="33"/>
      <c r="D867" s="34"/>
      <c r="E867" s="38"/>
    </row>
    <row r="868" ht="15.75" customHeight="1">
      <c r="A868" s="33"/>
      <c r="B868" s="33"/>
      <c r="C868" s="33"/>
      <c r="D868" s="34"/>
      <c r="E868" s="38"/>
    </row>
    <row r="869" ht="15.75" customHeight="1">
      <c r="A869" s="33"/>
      <c r="B869" s="33"/>
      <c r="C869" s="33"/>
      <c r="D869" s="34"/>
      <c r="E869" s="38"/>
    </row>
    <row r="870" ht="15.75" customHeight="1">
      <c r="A870" s="33"/>
      <c r="B870" s="33"/>
      <c r="C870" s="33"/>
      <c r="D870" s="34"/>
      <c r="E870" s="38"/>
    </row>
    <row r="871" ht="15.75" customHeight="1">
      <c r="A871" s="33"/>
      <c r="B871" s="33"/>
      <c r="C871" s="33"/>
      <c r="D871" s="34"/>
      <c r="E871" s="38"/>
    </row>
    <row r="872" ht="15.75" customHeight="1">
      <c r="A872" s="33"/>
      <c r="B872" s="33"/>
      <c r="C872" s="33"/>
      <c r="D872" s="34"/>
      <c r="E872" s="38"/>
    </row>
    <row r="873" ht="15.75" customHeight="1">
      <c r="A873" s="33"/>
      <c r="B873" s="33"/>
      <c r="C873" s="33"/>
      <c r="D873" s="34"/>
      <c r="E873" s="38"/>
    </row>
    <row r="874" ht="15.75" customHeight="1">
      <c r="A874" s="33"/>
      <c r="B874" s="33"/>
      <c r="C874" s="33"/>
      <c r="D874" s="34"/>
      <c r="E874" s="38"/>
    </row>
    <row r="875" ht="15.75" customHeight="1">
      <c r="A875" s="33"/>
      <c r="B875" s="33"/>
      <c r="C875" s="33"/>
      <c r="D875" s="34"/>
      <c r="E875" s="38"/>
    </row>
    <row r="876" ht="15.75" customHeight="1">
      <c r="A876" s="33"/>
      <c r="B876" s="33"/>
      <c r="C876" s="33"/>
      <c r="D876" s="34"/>
      <c r="E876" s="38"/>
    </row>
    <row r="877" ht="15.75" customHeight="1">
      <c r="A877" s="33"/>
      <c r="B877" s="33"/>
      <c r="C877" s="33"/>
      <c r="D877" s="34"/>
      <c r="E877" s="38"/>
    </row>
    <row r="878" ht="15.75" customHeight="1">
      <c r="A878" s="33"/>
      <c r="B878" s="33"/>
      <c r="C878" s="33"/>
      <c r="D878" s="34"/>
      <c r="E878" s="38"/>
    </row>
    <row r="879" ht="15.75" customHeight="1">
      <c r="A879" s="33"/>
      <c r="B879" s="33"/>
      <c r="C879" s="33"/>
      <c r="D879" s="34"/>
      <c r="E879" s="38"/>
    </row>
    <row r="880" ht="15.75" customHeight="1">
      <c r="A880" s="33"/>
      <c r="B880" s="33"/>
      <c r="C880" s="33"/>
      <c r="D880" s="34"/>
      <c r="E880" s="38"/>
    </row>
    <row r="881" ht="15.75" customHeight="1">
      <c r="A881" s="33"/>
      <c r="B881" s="33"/>
      <c r="C881" s="33"/>
      <c r="D881" s="34"/>
      <c r="E881" s="38"/>
    </row>
    <row r="882" ht="15.75" customHeight="1">
      <c r="A882" s="33"/>
      <c r="B882" s="33"/>
      <c r="C882" s="33"/>
      <c r="D882" s="34"/>
      <c r="E882" s="38"/>
    </row>
    <row r="883" ht="15.75" customHeight="1">
      <c r="A883" s="33"/>
      <c r="B883" s="33"/>
      <c r="C883" s="33"/>
      <c r="D883" s="34"/>
      <c r="E883" s="38"/>
    </row>
    <row r="884" ht="15.75" customHeight="1">
      <c r="A884" s="33"/>
      <c r="B884" s="33"/>
      <c r="C884" s="33"/>
      <c r="D884" s="34"/>
      <c r="E884" s="38"/>
    </row>
    <row r="885" ht="15.75" customHeight="1">
      <c r="A885" s="33"/>
      <c r="B885" s="33"/>
      <c r="C885" s="33"/>
      <c r="D885" s="34"/>
      <c r="E885" s="38"/>
    </row>
    <row r="886" ht="15.75" customHeight="1">
      <c r="A886" s="33"/>
      <c r="B886" s="33"/>
      <c r="C886" s="33"/>
      <c r="D886" s="34"/>
      <c r="E886" s="38"/>
    </row>
    <row r="887" ht="15.75" customHeight="1">
      <c r="A887" s="33"/>
      <c r="B887" s="33"/>
      <c r="C887" s="33"/>
      <c r="D887" s="34"/>
      <c r="E887" s="38"/>
    </row>
    <row r="888" ht="15.75" customHeight="1">
      <c r="A888" s="33"/>
      <c r="B888" s="33"/>
      <c r="C888" s="33"/>
      <c r="D888" s="34"/>
      <c r="E888" s="38"/>
    </row>
    <row r="889" ht="15.75" customHeight="1">
      <c r="A889" s="33"/>
      <c r="B889" s="33"/>
      <c r="C889" s="33"/>
      <c r="D889" s="34"/>
      <c r="E889" s="38"/>
    </row>
    <row r="890" ht="15.75" customHeight="1">
      <c r="A890" s="33"/>
      <c r="B890" s="33"/>
      <c r="C890" s="33"/>
      <c r="D890" s="34"/>
      <c r="E890" s="38"/>
    </row>
    <row r="891" ht="15.75" customHeight="1">
      <c r="A891" s="33"/>
      <c r="B891" s="33"/>
      <c r="C891" s="33"/>
      <c r="D891" s="34"/>
      <c r="E891" s="38"/>
    </row>
    <row r="892" ht="15.75" customHeight="1">
      <c r="A892" s="33"/>
      <c r="B892" s="33"/>
      <c r="C892" s="33"/>
      <c r="D892" s="34"/>
      <c r="E892" s="38"/>
    </row>
    <row r="893" ht="15.75" customHeight="1">
      <c r="A893" s="33"/>
      <c r="B893" s="33"/>
      <c r="C893" s="33"/>
      <c r="D893" s="34"/>
      <c r="E893" s="38"/>
    </row>
    <row r="894" ht="15.75" customHeight="1">
      <c r="A894" s="33"/>
      <c r="B894" s="33"/>
      <c r="C894" s="33"/>
      <c r="D894" s="34"/>
      <c r="E894" s="38"/>
    </row>
    <row r="895" ht="15.75" customHeight="1">
      <c r="A895" s="33"/>
      <c r="B895" s="33"/>
      <c r="C895" s="33"/>
      <c r="D895" s="34"/>
      <c r="E895" s="38"/>
    </row>
    <row r="896" ht="15.75" customHeight="1">
      <c r="A896" s="33"/>
      <c r="B896" s="33"/>
      <c r="C896" s="33"/>
      <c r="D896" s="34"/>
      <c r="E896" s="38"/>
    </row>
    <row r="897" ht="15.75" customHeight="1">
      <c r="A897" s="33"/>
      <c r="B897" s="33"/>
      <c r="C897" s="33"/>
      <c r="D897" s="34"/>
      <c r="E897" s="38"/>
    </row>
    <row r="898" ht="15.75" customHeight="1">
      <c r="A898" s="33"/>
      <c r="B898" s="33"/>
      <c r="C898" s="33"/>
      <c r="D898" s="34"/>
      <c r="E898" s="38"/>
    </row>
    <row r="899" ht="15.75" customHeight="1">
      <c r="A899" s="33"/>
      <c r="B899" s="33"/>
      <c r="C899" s="33"/>
      <c r="D899" s="34"/>
      <c r="E899" s="38"/>
    </row>
    <row r="900" ht="15.75" customHeight="1">
      <c r="A900" s="33"/>
      <c r="B900" s="33"/>
      <c r="C900" s="33"/>
      <c r="D900" s="34"/>
      <c r="E900" s="38"/>
    </row>
    <row r="901" ht="15.75" customHeight="1">
      <c r="A901" s="33"/>
      <c r="B901" s="33"/>
      <c r="C901" s="33"/>
      <c r="D901" s="34"/>
      <c r="E901" s="38"/>
    </row>
    <row r="902" ht="15.75" customHeight="1">
      <c r="A902" s="33"/>
      <c r="B902" s="33"/>
      <c r="C902" s="33"/>
      <c r="D902" s="34"/>
      <c r="E902" s="38"/>
    </row>
    <row r="903" ht="15.75" customHeight="1">
      <c r="A903" s="33"/>
      <c r="B903" s="33"/>
      <c r="C903" s="33"/>
      <c r="D903" s="34"/>
      <c r="E903" s="38"/>
    </row>
    <row r="904" ht="15.75" customHeight="1">
      <c r="A904" s="33"/>
      <c r="B904" s="33"/>
      <c r="C904" s="33"/>
      <c r="D904" s="34"/>
      <c r="E904" s="38"/>
    </row>
    <row r="905" ht="15.75" customHeight="1">
      <c r="A905" s="33"/>
      <c r="B905" s="33"/>
      <c r="C905" s="33"/>
      <c r="D905" s="34"/>
      <c r="E905" s="38"/>
    </row>
    <row r="906" ht="15.75" customHeight="1">
      <c r="A906" s="33"/>
      <c r="B906" s="33"/>
      <c r="C906" s="33"/>
      <c r="D906" s="34"/>
      <c r="E906" s="38"/>
    </row>
    <row r="907" ht="15.75" customHeight="1">
      <c r="A907" s="33"/>
      <c r="B907" s="33"/>
      <c r="C907" s="33"/>
      <c r="D907" s="34"/>
      <c r="E907" s="38"/>
    </row>
    <row r="908" ht="15.75" customHeight="1">
      <c r="A908" s="33"/>
      <c r="B908" s="33"/>
      <c r="C908" s="33"/>
      <c r="D908" s="34"/>
      <c r="E908" s="38"/>
    </row>
    <row r="909" ht="15.75" customHeight="1">
      <c r="A909" s="33"/>
      <c r="B909" s="33"/>
      <c r="C909" s="33"/>
      <c r="D909" s="34"/>
      <c r="E909" s="38"/>
    </row>
    <row r="910" ht="15.75" customHeight="1">
      <c r="A910" s="33"/>
      <c r="B910" s="33"/>
      <c r="C910" s="33"/>
      <c r="D910" s="34"/>
      <c r="E910" s="38"/>
    </row>
    <row r="911" ht="15.75" customHeight="1">
      <c r="A911" s="33"/>
      <c r="B911" s="33"/>
      <c r="C911" s="33"/>
      <c r="D911" s="34"/>
      <c r="E911" s="38"/>
    </row>
    <row r="912" ht="15.75" customHeight="1">
      <c r="A912" s="33"/>
      <c r="B912" s="33"/>
      <c r="C912" s="33"/>
      <c r="D912" s="34"/>
      <c r="E912" s="38"/>
    </row>
    <row r="913" ht="15.75" customHeight="1">
      <c r="A913" s="33"/>
      <c r="B913" s="33"/>
      <c r="C913" s="33"/>
      <c r="D913" s="34"/>
      <c r="E913" s="38"/>
    </row>
    <row r="914" ht="15.75" customHeight="1">
      <c r="A914" s="33"/>
      <c r="B914" s="33"/>
      <c r="C914" s="33"/>
      <c r="D914" s="34"/>
      <c r="E914" s="38"/>
    </row>
    <row r="915" ht="15.75" customHeight="1">
      <c r="A915" s="33"/>
      <c r="B915" s="33"/>
      <c r="C915" s="33"/>
      <c r="D915" s="34"/>
      <c r="E915" s="38"/>
    </row>
    <row r="916" ht="15.75" customHeight="1">
      <c r="A916" s="33"/>
      <c r="B916" s="33"/>
      <c r="C916" s="33"/>
      <c r="D916" s="34"/>
      <c r="E916" s="38"/>
    </row>
    <row r="917" ht="15.75" customHeight="1">
      <c r="A917" s="33"/>
      <c r="B917" s="33"/>
      <c r="C917" s="33"/>
      <c r="D917" s="34"/>
      <c r="E917" s="38"/>
    </row>
    <row r="918" ht="15.75" customHeight="1">
      <c r="A918" s="33"/>
      <c r="B918" s="33"/>
      <c r="C918" s="33"/>
      <c r="D918" s="34"/>
      <c r="E918" s="38"/>
    </row>
    <row r="919" ht="15.75" customHeight="1">
      <c r="A919" s="33"/>
      <c r="B919" s="33"/>
      <c r="C919" s="33"/>
      <c r="D919" s="34"/>
      <c r="E919" s="38"/>
    </row>
    <row r="920" ht="15.75" customHeight="1">
      <c r="A920" s="33"/>
      <c r="B920" s="33"/>
      <c r="C920" s="33"/>
      <c r="D920" s="34"/>
      <c r="E920" s="38"/>
    </row>
    <row r="921" ht="15.75" customHeight="1">
      <c r="A921" s="33"/>
      <c r="B921" s="33"/>
      <c r="C921" s="33"/>
      <c r="D921" s="34"/>
      <c r="E921" s="38"/>
    </row>
    <row r="922" ht="15.75" customHeight="1">
      <c r="A922" s="33"/>
      <c r="B922" s="33"/>
      <c r="C922" s="33"/>
      <c r="D922" s="34"/>
      <c r="E922" s="38"/>
    </row>
    <row r="923" ht="15.75" customHeight="1">
      <c r="A923" s="33"/>
      <c r="B923" s="33"/>
      <c r="C923" s="33"/>
      <c r="D923" s="34"/>
      <c r="E923" s="38"/>
    </row>
    <row r="924" ht="15.75" customHeight="1">
      <c r="A924" s="33"/>
      <c r="B924" s="33"/>
      <c r="C924" s="33"/>
      <c r="D924" s="34"/>
      <c r="E924" s="38"/>
    </row>
    <row r="925" ht="15.75" customHeight="1">
      <c r="A925" s="33"/>
      <c r="B925" s="33"/>
      <c r="C925" s="33"/>
      <c r="D925" s="34"/>
      <c r="E925" s="38"/>
    </row>
    <row r="926" ht="15.75" customHeight="1">
      <c r="A926" s="33"/>
      <c r="B926" s="33"/>
      <c r="C926" s="33"/>
      <c r="D926" s="34"/>
      <c r="E926" s="38"/>
    </row>
    <row r="927" ht="15.75" customHeight="1">
      <c r="A927" s="33"/>
      <c r="B927" s="33"/>
      <c r="C927" s="33"/>
      <c r="D927" s="34"/>
      <c r="E927" s="38"/>
    </row>
    <row r="928" ht="15.75" customHeight="1">
      <c r="A928" s="33"/>
      <c r="B928" s="33"/>
      <c r="C928" s="33"/>
      <c r="D928" s="34"/>
      <c r="E928" s="38"/>
    </row>
    <row r="929" ht="15.75" customHeight="1">
      <c r="A929" s="33"/>
      <c r="B929" s="33"/>
      <c r="C929" s="33"/>
      <c r="D929" s="34"/>
      <c r="E929" s="38"/>
    </row>
    <row r="930" ht="15.75" customHeight="1">
      <c r="A930" s="33"/>
      <c r="B930" s="33"/>
      <c r="C930" s="33"/>
      <c r="D930" s="34"/>
      <c r="E930" s="38"/>
    </row>
    <row r="931" ht="15.75" customHeight="1">
      <c r="A931" s="33"/>
      <c r="B931" s="33"/>
      <c r="C931" s="33"/>
      <c r="D931" s="34"/>
      <c r="E931" s="38"/>
    </row>
    <row r="932" ht="15.75" customHeight="1">
      <c r="A932" s="33"/>
      <c r="B932" s="33"/>
      <c r="C932" s="33"/>
      <c r="D932" s="34"/>
      <c r="E932" s="38"/>
    </row>
    <row r="933" ht="15.75" customHeight="1">
      <c r="A933" s="33"/>
      <c r="B933" s="33"/>
      <c r="C933" s="33"/>
      <c r="D933" s="34"/>
      <c r="E933" s="38"/>
    </row>
    <row r="934" ht="15.75" customHeight="1">
      <c r="A934" s="33"/>
      <c r="B934" s="33"/>
      <c r="C934" s="33"/>
      <c r="D934" s="34"/>
      <c r="E934" s="38"/>
    </row>
    <row r="935" ht="15.75" customHeight="1">
      <c r="A935" s="33"/>
      <c r="B935" s="33"/>
      <c r="C935" s="33"/>
      <c r="D935" s="34"/>
      <c r="E935" s="38"/>
    </row>
    <row r="936" ht="15.75" customHeight="1">
      <c r="A936" s="33"/>
      <c r="B936" s="33"/>
      <c r="C936" s="33"/>
      <c r="D936" s="34"/>
      <c r="E936" s="38"/>
    </row>
    <row r="937" ht="15.75" customHeight="1">
      <c r="A937" s="33"/>
      <c r="B937" s="33"/>
      <c r="C937" s="33"/>
      <c r="D937" s="34"/>
      <c r="E937" s="38"/>
    </row>
    <row r="938" ht="15.75" customHeight="1">
      <c r="A938" s="33"/>
      <c r="B938" s="33"/>
      <c r="C938" s="33"/>
      <c r="D938" s="34"/>
      <c r="E938" s="38"/>
    </row>
    <row r="939" ht="15.75" customHeight="1">
      <c r="A939" s="33"/>
      <c r="B939" s="33"/>
      <c r="C939" s="33"/>
      <c r="D939" s="34"/>
      <c r="E939" s="38"/>
    </row>
    <row r="940" ht="15.75" customHeight="1">
      <c r="A940" s="33"/>
      <c r="B940" s="33"/>
      <c r="C940" s="33"/>
      <c r="D940" s="34"/>
      <c r="E940" s="38"/>
    </row>
    <row r="941" ht="15.75" customHeight="1">
      <c r="A941" s="33"/>
      <c r="B941" s="33"/>
      <c r="C941" s="33"/>
      <c r="D941" s="34"/>
      <c r="E941" s="38"/>
    </row>
    <row r="942" ht="15.75" customHeight="1">
      <c r="A942" s="33"/>
      <c r="B942" s="33"/>
      <c r="C942" s="33"/>
      <c r="D942" s="34"/>
      <c r="E942" s="38"/>
    </row>
    <row r="943" ht="15.75" customHeight="1">
      <c r="A943" s="33"/>
      <c r="B943" s="33"/>
      <c r="C943" s="33"/>
      <c r="D943" s="34"/>
      <c r="E943" s="38"/>
    </row>
    <row r="944" ht="15.75" customHeight="1">
      <c r="A944" s="33"/>
      <c r="B944" s="33"/>
      <c r="C944" s="33"/>
      <c r="D944" s="34"/>
      <c r="E944" s="38"/>
    </row>
    <row r="945" ht="15.75" customHeight="1">
      <c r="A945" s="33"/>
      <c r="B945" s="33"/>
      <c r="C945" s="33"/>
      <c r="D945" s="34"/>
      <c r="E945" s="38"/>
    </row>
    <row r="946" ht="15.75" customHeight="1">
      <c r="A946" s="33"/>
      <c r="B946" s="33"/>
      <c r="C946" s="33"/>
      <c r="D946" s="34"/>
      <c r="E946" s="38"/>
    </row>
    <row r="947" ht="15.75" customHeight="1">
      <c r="A947" s="33"/>
      <c r="B947" s="33"/>
      <c r="C947" s="33"/>
      <c r="D947" s="34"/>
      <c r="E947" s="38"/>
    </row>
    <row r="948" ht="15.75" customHeight="1">
      <c r="A948" s="33"/>
      <c r="B948" s="33"/>
      <c r="C948" s="33"/>
      <c r="D948" s="34"/>
      <c r="E948" s="38"/>
    </row>
    <row r="949" ht="15.75" customHeight="1">
      <c r="A949" s="33"/>
      <c r="B949" s="33"/>
      <c r="C949" s="33"/>
      <c r="D949" s="34"/>
      <c r="E949" s="38"/>
    </row>
    <row r="950" ht="15.75" customHeight="1">
      <c r="A950" s="33"/>
      <c r="B950" s="33"/>
      <c r="C950" s="33"/>
      <c r="D950" s="34"/>
      <c r="E950" s="38"/>
    </row>
    <row r="951" ht="15.75" customHeight="1">
      <c r="A951" s="33"/>
      <c r="B951" s="33"/>
      <c r="C951" s="33"/>
      <c r="D951" s="34"/>
      <c r="E951" s="38"/>
    </row>
    <row r="952" ht="15.75" customHeight="1">
      <c r="A952" s="33"/>
      <c r="B952" s="33"/>
      <c r="C952" s="33"/>
      <c r="D952" s="34"/>
      <c r="E952" s="38"/>
    </row>
    <row r="953" ht="15.75" customHeight="1">
      <c r="A953" s="33"/>
      <c r="B953" s="33"/>
      <c r="C953" s="33"/>
      <c r="D953" s="34"/>
      <c r="E953" s="38"/>
    </row>
    <row r="954" ht="15.75" customHeight="1">
      <c r="A954" s="33"/>
      <c r="B954" s="33"/>
      <c r="C954" s="33"/>
      <c r="D954" s="34"/>
      <c r="E954" s="38"/>
    </row>
    <row r="955" ht="15.75" customHeight="1">
      <c r="A955" s="33"/>
      <c r="B955" s="33"/>
      <c r="C955" s="33"/>
      <c r="D955" s="34"/>
      <c r="E955" s="38"/>
    </row>
    <row r="956" ht="15.75" customHeight="1">
      <c r="A956" s="33"/>
      <c r="B956" s="33"/>
      <c r="C956" s="33"/>
      <c r="D956" s="34"/>
      <c r="E956" s="38"/>
    </row>
    <row r="957" ht="15.75" customHeight="1">
      <c r="A957" s="33"/>
      <c r="B957" s="33"/>
      <c r="C957" s="33"/>
      <c r="D957" s="34"/>
      <c r="E957" s="38"/>
    </row>
    <row r="958" ht="15.75" customHeight="1">
      <c r="A958" s="33"/>
      <c r="B958" s="33"/>
      <c r="C958" s="33"/>
      <c r="D958" s="34"/>
      <c r="E958" s="38"/>
    </row>
    <row r="959" ht="15.75" customHeight="1">
      <c r="A959" s="33"/>
      <c r="B959" s="33"/>
      <c r="C959" s="33"/>
      <c r="D959" s="34"/>
      <c r="E959" s="38"/>
    </row>
    <row r="960" ht="15.75" customHeight="1">
      <c r="A960" s="33"/>
      <c r="B960" s="33"/>
      <c r="C960" s="33"/>
      <c r="D960" s="34"/>
      <c r="E960" s="38"/>
    </row>
    <row r="961" ht="15.75" customHeight="1">
      <c r="A961" s="33"/>
      <c r="B961" s="33"/>
      <c r="C961" s="33"/>
      <c r="D961" s="34"/>
      <c r="E961" s="38"/>
    </row>
    <row r="962" ht="15.75" customHeight="1">
      <c r="A962" s="33"/>
      <c r="B962" s="33"/>
      <c r="C962" s="33"/>
      <c r="D962" s="34"/>
      <c r="E962" s="38"/>
    </row>
    <row r="963" ht="15.75" customHeight="1">
      <c r="A963" s="33"/>
      <c r="B963" s="33"/>
      <c r="C963" s="33"/>
      <c r="D963" s="34"/>
      <c r="E963" s="38"/>
    </row>
    <row r="964" ht="15.75" customHeight="1">
      <c r="A964" s="33"/>
      <c r="B964" s="33"/>
      <c r="C964" s="33"/>
      <c r="D964" s="34"/>
      <c r="E964" s="38"/>
    </row>
    <row r="965" ht="15.75" customHeight="1">
      <c r="A965" s="33"/>
      <c r="B965" s="33"/>
      <c r="C965" s="33"/>
      <c r="D965" s="34"/>
      <c r="E965" s="38"/>
    </row>
    <row r="966" ht="15.75" customHeight="1">
      <c r="A966" s="33"/>
      <c r="B966" s="33"/>
      <c r="C966" s="33"/>
      <c r="D966" s="34"/>
      <c r="E966" s="38"/>
    </row>
    <row r="967" ht="15.75" customHeight="1">
      <c r="A967" s="33"/>
      <c r="B967" s="33"/>
      <c r="C967" s="33"/>
      <c r="D967" s="34"/>
      <c r="E967" s="38"/>
    </row>
    <row r="968" ht="15.75" customHeight="1">
      <c r="A968" s="33"/>
      <c r="B968" s="33"/>
      <c r="C968" s="33"/>
      <c r="D968" s="34"/>
      <c r="E968" s="38"/>
    </row>
    <row r="969" ht="15.75" customHeight="1">
      <c r="A969" s="33"/>
      <c r="B969" s="33"/>
      <c r="C969" s="33"/>
      <c r="D969" s="34"/>
      <c r="E969" s="38"/>
    </row>
    <row r="970" ht="15.75" customHeight="1">
      <c r="A970" s="33"/>
      <c r="B970" s="33"/>
      <c r="C970" s="33"/>
      <c r="D970" s="34"/>
      <c r="E970" s="38"/>
    </row>
    <row r="971" ht="15.75" customHeight="1">
      <c r="A971" s="33"/>
      <c r="B971" s="33"/>
      <c r="C971" s="33"/>
      <c r="D971" s="34"/>
      <c r="E971" s="38"/>
    </row>
    <row r="972" ht="15.75" customHeight="1">
      <c r="A972" s="33"/>
      <c r="B972" s="33"/>
      <c r="C972" s="33"/>
      <c r="D972" s="34"/>
      <c r="E972" s="38"/>
    </row>
    <row r="973" ht="15.75" customHeight="1">
      <c r="A973" s="33"/>
      <c r="B973" s="33"/>
      <c r="C973" s="33"/>
      <c r="D973" s="34"/>
      <c r="E973" s="38"/>
    </row>
    <row r="974" ht="15.75" customHeight="1">
      <c r="A974" s="33"/>
      <c r="B974" s="33"/>
      <c r="C974" s="33"/>
      <c r="D974" s="34"/>
      <c r="E974" s="38"/>
    </row>
    <row r="975" ht="15.75" customHeight="1">
      <c r="A975" s="33"/>
      <c r="B975" s="33"/>
      <c r="C975" s="33"/>
      <c r="D975" s="34"/>
      <c r="E975" s="38"/>
    </row>
    <row r="976" ht="15.75" customHeight="1">
      <c r="A976" s="33"/>
      <c r="B976" s="33"/>
      <c r="C976" s="33"/>
      <c r="D976" s="34"/>
      <c r="E976" s="38"/>
    </row>
    <row r="977" ht="15.75" customHeight="1">
      <c r="A977" s="33"/>
      <c r="B977" s="33"/>
      <c r="C977" s="33"/>
      <c r="D977" s="34"/>
      <c r="E977" s="38"/>
    </row>
    <row r="978" ht="15.75" customHeight="1">
      <c r="A978" s="33"/>
      <c r="B978" s="33"/>
      <c r="C978" s="33"/>
      <c r="D978" s="34"/>
      <c r="E978" s="38"/>
    </row>
    <row r="979" ht="15.75" customHeight="1">
      <c r="A979" s="33"/>
      <c r="B979" s="33"/>
      <c r="C979" s="33"/>
      <c r="D979" s="34"/>
      <c r="E979" s="38"/>
    </row>
    <row r="980" ht="15.75" customHeight="1">
      <c r="A980" s="33"/>
      <c r="B980" s="33"/>
      <c r="C980" s="33"/>
      <c r="D980" s="34"/>
      <c r="E980" s="38"/>
    </row>
    <row r="981" ht="15.75" customHeight="1">
      <c r="A981" s="33"/>
      <c r="B981" s="33"/>
      <c r="C981" s="33"/>
      <c r="D981" s="34"/>
      <c r="E981" s="38"/>
    </row>
    <row r="982" ht="15.75" customHeight="1">
      <c r="A982" s="33"/>
      <c r="B982" s="33"/>
      <c r="C982" s="33"/>
      <c r="D982" s="34"/>
      <c r="E982" s="38"/>
    </row>
    <row r="983" ht="15.75" customHeight="1">
      <c r="A983" s="33"/>
      <c r="B983" s="33"/>
      <c r="C983" s="33"/>
      <c r="D983" s="34"/>
      <c r="E983" s="38"/>
    </row>
    <row r="984" ht="15.75" customHeight="1">
      <c r="A984" s="33"/>
      <c r="B984" s="33"/>
      <c r="C984" s="33"/>
      <c r="D984" s="34"/>
      <c r="E984" s="38"/>
    </row>
    <row r="985" ht="15.75" customHeight="1">
      <c r="A985" s="33"/>
      <c r="B985" s="33"/>
      <c r="C985" s="33"/>
      <c r="D985" s="34"/>
      <c r="E985" s="38"/>
    </row>
    <row r="986" ht="15.75" customHeight="1">
      <c r="A986" s="33"/>
      <c r="B986" s="33"/>
      <c r="C986" s="33"/>
      <c r="D986" s="34"/>
      <c r="E986" s="38"/>
    </row>
    <row r="987" ht="15.75" customHeight="1">
      <c r="A987" s="33"/>
      <c r="B987" s="33"/>
      <c r="C987" s="33"/>
      <c r="D987" s="34"/>
      <c r="E987" s="38"/>
    </row>
    <row r="988" ht="15.75" customHeight="1">
      <c r="A988" s="33"/>
      <c r="B988" s="33"/>
      <c r="C988" s="33"/>
      <c r="D988" s="34"/>
      <c r="E988" s="38"/>
    </row>
    <row r="989" ht="15.75" customHeight="1">
      <c r="A989" s="33"/>
      <c r="B989" s="33"/>
      <c r="C989" s="33"/>
      <c r="D989" s="34"/>
      <c r="E989" s="38"/>
    </row>
    <row r="990" ht="15.75" customHeight="1">
      <c r="A990" s="33"/>
      <c r="B990" s="33"/>
      <c r="C990" s="33"/>
      <c r="D990" s="34"/>
      <c r="E990" s="38"/>
    </row>
    <row r="991" ht="15.75" customHeight="1">
      <c r="A991" s="33"/>
      <c r="B991" s="33"/>
      <c r="C991" s="33"/>
      <c r="D991" s="34"/>
      <c r="E991" s="38"/>
    </row>
    <row r="992" ht="15.75" customHeight="1">
      <c r="A992" s="33"/>
      <c r="B992" s="33"/>
      <c r="C992" s="33"/>
      <c r="D992" s="34"/>
      <c r="E992" s="38"/>
    </row>
    <row r="993" ht="15.75" customHeight="1">
      <c r="A993" s="33"/>
      <c r="B993" s="33"/>
      <c r="C993" s="33"/>
      <c r="D993" s="34"/>
      <c r="E993" s="38"/>
    </row>
    <row r="994" ht="15.75" customHeight="1">
      <c r="A994" s="33"/>
      <c r="B994" s="33"/>
      <c r="C994" s="33"/>
      <c r="D994" s="34"/>
      <c r="E994" s="38"/>
    </row>
    <row r="995" ht="15.75" customHeight="1">
      <c r="A995" s="33"/>
      <c r="B995" s="33"/>
      <c r="C995" s="33"/>
      <c r="D995" s="34"/>
      <c r="E995" s="38"/>
    </row>
    <row r="996" ht="15.75" customHeight="1">
      <c r="A996" s="33"/>
      <c r="B996" s="33"/>
      <c r="C996" s="33"/>
      <c r="D996" s="34"/>
      <c r="E996" s="38"/>
    </row>
    <row r="997" ht="15.75" customHeight="1">
      <c r="A997" s="33"/>
      <c r="B997" s="33"/>
      <c r="C997" s="33"/>
      <c r="D997" s="34"/>
      <c r="E997" s="38"/>
    </row>
    <row r="998" ht="15.75" customHeight="1">
      <c r="A998" s="33"/>
      <c r="B998" s="33"/>
      <c r="C998" s="33"/>
      <c r="D998" s="34"/>
      <c r="E998" s="38"/>
    </row>
    <row r="999" ht="15.75" customHeight="1">
      <c r="A999" s="33"/>
      <c r="B999" s="33"/>
      <c r="C999" s="33"/>
      <c r="D999" s="34"/>
      <c r="E999" s="38"/>
    </row>
    <row r="1000" ht="15.75" customHeight="1">
      <c r="A1000" s="33"/>
      <c r="B1000" s="33"/>
      <c r="C1000" s="33"/>
      <c r="D1000" s="34"/>
      <c r="E1000" s="38"/>
    </row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DE8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6.0"/>
    <col customWidth="1" min="3" max="3" width="71.29"/>
    <col customWidth="1" min="4" max="4" width="12.0"/>
    <col customWidth="1" min="5" max="5" width="24.57"/>
    <col customWidth="1" min="6" max="26" width="8.71"/>
  </cols>
  <sheetData>
    <row r="1">
      <c r="A1" s="35" t="s">
        <v>13</v>
      </c>
      <c r="B1" s="35" t="s">
        <v>12</v>
      </c>
      <c r="C1" s="35" t="s">
        <v>77</v>
      </c>
      <c r="D1" s="36" t="s">
        <v>78</v>
      </c>
      <c r="E1" s="37" t="s">
        <v>79</v>
      </c>
    </row>
    <row r="2">
      <c r="A2" s="44">
        <v>2016.0</v>
      </c>
      <c r="B2" s="44" t="s">
        <v>83</v>
      </c>
      <c r="C2" s="33" t="s">
        <v>23</v>
      </c>
      <c r="D2" s="34">
        <v>241774.93573472998</v>
      </c>
      <c r="E2" s="38">
        <f t="shared" ref="E2:E55" si="1">D2/$D$55</f>
        <v>0.1647060358</v>
      </c>
    </row>
    <row r="3">
      <c r="A3" s="33">
        <v>2016.0</v>
      </c>
      <c r="B3" s="33" t="s">
        <v>83</v>
      </c>
      <c r="C3" s="33" t="s">
        <v>24</v>
      </c>
      <c r="D3" s="34">
        <v>11428.04417553</v>
      </c>
      <c r="E3" s="38">
        <f t="shared" si="1"/>
        <v>0.007785206714</v>
      </c>
    </row>
    <row r="4">
      <c r="A4" s="33">
        <v>2016.0</v>
      </c>
      <c r="B4" s="33" t="s">
        <v>83</v>
      </c>
      <c r="C4" s="33" t="s">
        <v>25</v>
      </c>
      <c r="D4" s="34">
        <v>9343.289265790001</v>
      </c>
      <c r="E4" s="38">
        <f t="shared" si="1"/>
        <v>0.0063649945</v>
      </c>
    </row>
    <row r="5">
      <c r="A5" s="33">
        <v>2016.0</v>
      </c>
      <c r="B5" s="33" t="s">
        <v>83</v>
      </c>
      <c r="C5" s="33" t="s">
        <v>26</v>
      </c>
      <c r="D5" s="34">
        <v>66732.71346535</v>
      </c>
      <c r="E5" s="38">
        <f t="shared" si="1"/>
        <v>0.0454607946</v>
      </c>
    </row>
    <row r="6">
      <c r="A6" s="33">
        <v>2016.0</v>
      </c>
      <c r="B6" s="33" t="s">
        <v>83</v>
      </c>
      <c r="C6" s="33" t="s">
        <v>27</v>
      </c>
      <c r="D6" s="34">
        <v>42200.43114945</v>
      </c>
      <c r="E6" s="38">
        <f t="shared" si="1"/>
        <v>0.0287484958</v>
      </c>
    </row>
    <row r="7">
      <c r="A7" s="33">
        <v>2016.0</v>
      </c>
      <c r="B7" s="33" t="s">
        <v>83</v>
      </c>
      <c r="C7" s="33" t="s">
        <v>28</v>
      </c>
      <c r="D7" s="34">
        <v>7743.54226233</v>
      </c>
      <c r="E7" s="38">
        <f t="shared" si="1"/>
        <v>0.005275187625</v>
      </c>
    </row>
    <row r="8">
      <c r="A8" s="33">
        <v>2016.0</v>
      </c>
      <c r="B8" s="33" t="s">
        <v>83</v>
      </c>
      <c r="C8" s="33" t="s">
        <v>29</v>
      </c>
      <c r="D8" s="34">
        <v>123585.81299175</v>
      </c>
      <c r="E8" s="38">
        <f t="shared" si="1"/>
        <v>0.08419123048</v>
      </c>
    </row>
    <row r="9">
      <c r="A9" s="33">
        <v>2016.0</v>
      </c>
      <c r="B9" s="33" t="s">
        <v>83</v>
      </c>
      <c r="C9" s="33" t="s">
        <v>30</v>
      </c>
      <c r="D9" s="34">
        <v>33772.50156802</v>
      </c>
      <c r="E9" s="38">
        <f t="shared" si="1"/>
        <v>0.0230070782</v>
      </c>
    </row>
    <row r="10">
      <c r="A10" s="33">
        <v>2016.0</v>
      </c>
      <c r="B10" s="33" t="s">
        <v>83</v>
      </c>
      <c r="C10" s="33" t="s">
        <v>31</v>
      </c>
      <c r="D10" s="34">
        <v>15783.6670232</v>
      </c>
      <c r="E10" s="38">
        <f t="shared" si="1"/>
        <v>0.01075241823</v>
      </c>
    </row>
    <row r="11">
      <c r="A11" s="33">
        <v>2016.0</v>
      </c>
      <c r="B11" s="33" t="s">
        <v>83</v>
      </c>
      <c r="C11" s="33" t="s">
        <v>32</v>
      </c>
      <c r="D11" s="34">
        <v>12122.975963750001</v>
      </c>
      <c r="E11" s="38">
        <f t="shared" si="1"/>
        <v>0.008258619972</v>
      </c>
    </row>
    <row r="12">
      <c r="A12" s="33">
        <v>2016.0</v>
      </c>
      <c r="B12" s="33" t="s">
        <v>83</v>
      </c>
      <c r="C12" s="33" t="s">
        <v>33</v>
      </c>
      <c r="D12" s="34">
        <v>7157.866550780001</v>
      </c>
      <c r="E12" s="38">
        <f t="shared" si="1"/>
        <v>0.004876203651</v>
      </c>
    </row>
    <row r="13">
      <c r="A13" s="33">
        <v>2016.0</v>
      </c>
      <c r="B13" s="33" t="s">
        <v>83</v>
      </c>
      <c r="C13" s="33" t="s">
        <v>34</v>
      </c>
      <c r="D13" s="34">
        <v>450319.95188004</v>
      </c>
      <c r="E13" s="38">
        <f t="shared" si="1"/>
        <v>0.3067746203</v>
      </c>
    </row>
    <row r="14">
      <c r="A14" s="33">
        <v>2016.0</v>
      </c>
      <c r="B14" s="33" t="s">
        <v>83</v>
      </c>
      <c r="C14" s="33" t="s">
        <v>35</v>
      </c>
      <c r="D14" s="34">
        <v>68194.87199392999</v>
      </c>
      <c r="E14" s="38">
        <f t="shared" si="1"/>
        <v>0.04645687111</v>
      </c>
    </row>
    <row r="15">
      <c r="A15" s="33">
        <v>2016.0</v>
      </c>
      <c r="B15" s="33" t="s">
        <v>83</v>
      </c>
      <c r="C15" s="33" t="s">
        <v>36</v>
      </c>
      <c r="D15" s="34">
        <v>13722.794409040001</v>
      </c>
      <c r="E15" s="38">
        <f t="shared" si="1"/>
        <v>0.009348475516</v>
      </c>
    </row>
    <row r="16">
      <c r="A16" s="33">
        <v>2016.0</v>
      </c>
      <c r="B16" s="33" t="s">
        <v>83</v>
      </c>
      <c r="C16" s="33" t="s">
        <v>37</v>
      </c>
      <c r="D16" s="34">
        <v>27089.59665718</v>
      </c>
      <c r="E16" s="38">
        <f t="shared" si="1"/>
        <v>0.01845443599</v>
      </c>
    </row>
    <row r="17">
      <c r="A17" s="33">
        <v>2016.0</v>
      </c>
      <c r="B17" s="33" t="s">
        <v>83</v>
      </c>
      <c r="C17" s="33" t="s">
        <v>38</v>
      </c>
      <c r="D17" s="34">
        <v>10678.954024870001</v>
      </c>
      <c r="E17" s="38">
        <f t="shared" si="1"/>
        <v>0.007274898775</v>
      </c>
    </row>
    <row r="18">
      <c r="A18" s="33">
        <v>2016.0</v>
      </c>
      <c r="B18" s="33" t="s">
        <v>83</v>
      </c>
      <c r="C18" s="33" t="s">
        <v>39</v>
      </c>
      <c r="D18" s="34">
        <v>72370.13733565</v>
      </c>
      <c r="E18" s="38">
        <f t="shared" si="1"/>
        <v>0.04930121641</v>
      </c>
    </row>
    <row r="19">
      <c r="A19" s="33">
        <v>2016.0</v>
      </c>
      <c r="B19" s="33" t="s">
        <v>83</v>
      </c>
      <c r="C19" s="33" t="s">
        <v>40</v>
      </c>
      <c r="D19" s="34">
        <v>38523.20511961</v>
      </c>
      <c r="E19" s="38">
        <f t="shared" si="1"/>
        <v>0.02624343331</v>
      </c>
    </row>
    <row r="20">
      <c r="A20" s="33">
        <v>2016.0</v>
      </c>
      <c r="B20" s="33" t="s">
        <v>83</v>
      </c>
      <c r="C20" s="33" t="s">
        <v>41</v>
      </c>
      <c r="D20" s="34">
        <v>27384.257984</v>
      </c>
      <c r="E20" s="38">
        <f t="shared" si="1"/>
        <v>0.0186551702</v>
      </c>
    </row>
    <row r="21" ht="15.75" customHeight="1">
      <c r="A21" s="33">
        <v>2016.0</v>
      </c>
      <c r="B21" s="33" t="s">
        <v>83</v>
      </c>
      <c r="C21" s="33" t="s">
        <v>42</v>
      </c>
      <c r="D21" s="34">
        <v>14368.86585185</v>
      </c>
      <c r="E21" s="38">
        <f t="shared" si="1"/>
        <v>0.009788603298</v>
      </c>
    </row>
    <row r="22" ht="15.75" customHeight="1">
      <c r="A22" s="33">
        <v>2016.0</v>
      </c>
      <c r="B22" s="33" t="s">
        <v>83</v>
      </c>
      <c r="C22" s="33" t="s">
        <v>43</v>
      </c>
      <c r="D22" s="34">
        <v>29168.11354704</v>
      </c>
      <c r="E22" s="38">
        <f t="shared" si="1"/>
        <v>0.01987039864</v>
      </c>
    </row>
    <row r="23" ht="15.75" customHeight="1">
      <c r="A23" s="33">
        <v>2016.0</v>
      </c>
      <c r="B23" s="33" t="s">
        <v>83</v>
      </c>
      <c r="C23" s="33" t="s">
        <v>44</v>
      </c>
      <c r="D23" s="34">
        <v>12011.726855</v>
      </c>
      <c r="E23" s="38">
        <f t="shared" si="1"/>
        <v>0.008182832961</v>
      </c>
    </row>
    <row r="24" ht="15.75" customHeight="1">
      <c r="A24" s="33">
        <v>2016.0</v>
      </c>
      <c r="B24" s="33" t="s">
        <v>83</v>
      </c>
      <c r="C24" s="33" t="s">
        <v>45</v>
      </c>
      <c r="D24" s="34">
        <v>69525.26417062001</v>
      </c>
      <c r="E24" s="38">
        <f t="shared" si="1"/>
        <v>0.04736318351</v>
      </c>
    </row>
    <row r="25" ht="15.75" customHeight="1">
      <c r="A25" s="33">
        <v>2016.0</v>
      </c>
      <c r="B25" s="33" t="s">
        <v>83</v>
      </c>
      <c r="C25" s="33" t="s">
        <v>46</v>
      </c>
      <c r="D25" s="34">
        <v>34471.84673968</v>
      </c>
      <c r="E25" s="38">
        <f t="shared" si="1"/>
        <v>0.02348349801</v>
      </c>
    </row>
    <row r="26" ht="15.75" customHeight="1">
      <c r="A26" s="33">
        <v>2016.0</v>
      </c>
      <c r="B26" s="33" t="s">
        <v>83</v>
      </c>
      <c r="C26" s="33" t="s">
        <v>47</v>
      </c>
      <c r="D26" s="34">
        <v>30412.15047282</v>
      </c>
      <c r="E26" s="38">
        <f t="shared" si="1"/>
        <v>0.02071788264</v>
      </c>
    </row>
    <row r="27" ht="15.75" customHeight="1">
      <c r="A27" s="33">
        <v>2016.0</v>
      </c>
      <c r="B27" s="33" t="s">
        <v>83</v>
      </c>
      <c r="C27" s="33" t="s">
        <v>48</v>
      </c>
      <c r="D27" s="34">
        <v>11682.19289072</v>
      </c>
      <c r="E27" s="38">
        <f t="shared" si="1"/>
        <v>0.007958342227</v>
      </c>
    </row>
    <row r="28" ht="15.75" customHeight="1">
      <c r="A28" s="33">
        <v>2016.0</v>
      </c>
      <c r="B28" s="33" t="s">
        <v>83</v>
      </c>
      <c r="C28" s="33" t="s">
        <v>49</v>
      </c>
      <c r="D28" s="34">
        <v>17515.83090096</v>
      </c>
      <c r="E28" s="38">
        <f t="shared" si="1"/>
        <v>0.01193243238</v>
      </c>
    </row>
    <row r="29" ht="15.75" customHeight="1">
      <c r="A29" s="33">
        <v>2016.0</v>
      </c>
      <c r="B29" s="33" t="s">
        <v>83</v>
      </c>
      <c r="C29" s="33" t="s">
        <v>50</v>
      </c>
      <c r="D29" s="34">
        <v>4380.8801233</v>
      </c>
      <c r="E29" s="38">
        <f t="shared" si="1"/>
        <v>0.002984417703</v>
      </c>
    </row>
    <row r="30" ht="15.75" customHeight="1">
      <c r="A30" s="33">
        <v>2016.0</v>
      </c>
      <c r="B30" s="33" t="s">
        <v>83</v>
      </c>
      <c r="C30" s="33" t="s">
        <v>51</v>
      </c>
      <c r="D30" s="34">
        <v>108659.72881783999</v>
      </c>
      <c r="E30" s="38">
        <f t="shared" si="1"/>
        <v>0.07402302943</v>
      </c>
    </row>
    <row r="31" ht="15.75" customHeight="1">
      <c r="A31" s="33">
        <v>2016.0</v>
      </c>
      <c r="B31" s="33" t="s">
        <v>83</v>
      </c>
      <c r="C31" s="33" t="s">
        <v>52</v>
      </c>
      <c r="D31" s="34">
        <v>31901.41809756</v>
      </c>
      <c r="E31" s="38">
        <f t="shared" si="1"/>
        <v>0.02173242687</v>
      </c>
    </row>
    <row r="32" ht="15.75" customHeight="1">
      <c r="A32" s="33">
        <v>2016.0</v>
      </c>
      <c r="B32" s="33" t="s">
        <v>83</v>
      </c>
      <c r="C32" s="33" t="s">
        <v>53</v>
      </c>
      <c r="D32" s="34">
        <v>590111.53500068</v>
      </c>
      <c r="E32" s="38">
        <f t="shared" si="1"/>
        <v>0.4020058213</v>
      </c>
    </row>
    <row r="33" ht="15.75" customHeight="1">
      <c r="A33" s="33">
        <v>2016.0</v>
      </c>
      <c r="B33" s="33" t="s">
        <v>83</v>
      </c>
      <c r="C33" s="33" t="s">
        <v>54</v>
      </c>
      <c r="D33" s="34">
        <v>106638.57082970999</v>
      </c>
      <c r="E33" s="38">
        <f t="shared" si="1"/>
        <v>0.0726461418</v>
      </c>
    </row>
    <row r="34" ht="15.75" customHeight="1">
      <c r="A34" s="33">
        <v>2016.0</v>
      </c>
      <c r="B34" s="33" t="s">
        <v>83</v>
      </c>
      <c r="C34" s="33" t="s">
        <v>55</v>
      </c>
      <c r="D34" s="34">
        <v>32133.67385417</v>
      </c>
      <c r="E34" s="38">
        <f t="shared" si="1"/>
        <v>0.02189064809</v>
      </c>
    </row>
    <row r="35" ht="15.75" customHeight="1">
      <c r="A35" s="33">
        <v>2016.0</v>
      </c>
      <c r="B35" s="33" t="s">
        <v>83</v>
      </c>
      <c r="C35" s="33" t="s">
        <v>56</v>
      </c>
      <c r="D35" s="34">
        <v>20612.59032092</v>
      </c>
      <c r="E35" s="38">
        <f t="shared" si="1"/>
        <v>0.01404205952</v>
      </c>
    </row>
    <row r="36" ht="15.75" customHeight="1">
      <c r="A36" s="33">
        <v>2016.0</v>
      </c>
      <c r="B36" s="33" t="s">
        <v>83</v>
      </c>
      <c r="C36" s="33" t="s">
        <v>57</v>
      </c>
      <c r="D36" s="34">
        <v>10091.333229479998</v>
      </c>
      <c r="E36" s="38">
        <f t="shared" si="1"/>
        <v>0.006874589738</v>
      </c>
    </row>
    <row r="37" ht="15.75" customHeight="1">
      <c r="A37" s="33">
        <v>2016.0</v>
      </c>
      <c r="B37" s="33" t="s">
        <v>83</v>
      </c>
      <c r="C37" s="33" t="s">
        <v>58</v>
      </c>
      <c r="D37" s="34">
        <v>119066.51724858</v>
      </c>
      <c r="E37" s="38">
        <f t="shared" si="1"/>
        <v>0.08111251893</v>
      </c>
    </row>
    <row r="38" ht="15.75" customHeight="1">
      <c r="A38" s="33">
        <v>2016.0</v>
      </c>
      <c r="B38" s="33" t="s">
        <v>83</v>
      </c>
      <c r="C38" s="33" t="s">
        <v>59</v>
      </c>
      <c r="D38" s="34">
        <v>90764.27620305</v>
      </c>
      <c r="E38" s="38">
        <f t="shared" si="1"/>
        <v>0.06183198469</v>
      </c>
    </row>
    <row r="39" ht="15.75" customHeight="1">
      <c r="A39" s="33">
        <v>2016.0</v>
      </c>
      <c r="B39" s="33" t="s">
        <v>83</v>
      </c>
      <c r="C39" s="33" t="s">
        <v>60</v>
      </c>
      <c r="D39" s="34">
        <v>343793.85660147</v>
      </c>
      <c r="E39" s="38">
        <f t="shared" si="1"/>
        <v>0.234205101</v>
      </c>
    </row>
    <row r="40" ht="15.75" customHeight="1">
      <c r="A40" s="33">
        <v>2016.0</v>
      </c>
      <c r="B40" s="33" t="s">
        <v>83</v>
      </c>
      <c r="C40" s="33" t="s">
        <v>61</v>
      </c>
      <c r="D40" s="34">
        <v>167336.95158847</v>
      </c>
      <c r="E40" s="38">
        <f t="shared" si="1"/>
        <v>0.1139961256</v>
      </c>
    </row>
    <row r="41" ht="15.75" customHeight="1">
      <c r="A41" s="33">
        <v>2016.0</v>
      </c>
      <c r="B41" s="33" t="s">
        <v>83</v>
      </c>
      <c r="C41" s="33" t="s">
        <v>62</v>
      </c>
      <c r="D41" s="34">
        <v>97176.15430831</v>
      </c>
      <c r="E41" s="38">
        <f t="shared" si="1"/>
        <v>0.0661999934</v>
      </c>
    </row>
    <row r="42" ht="15.75" customHeight="1">
      <c r="A42" s="33">
        <v>2016.0</v>
      </c>
      <c r="B42" s="33" t="s">
        <v>83</v>
      </c>
      <c r="C42" s="33" t="s">
        <v>63</v>
      </c>
      <c r="D42" s="34">
        <v>40872.66937829</v>
      </c>
      <c r="E42" s="38">
        <f t="shared" si="1"/>
        <v>0.02784397533</v>
      </c>
    </row>
    <row r="43" ht="15.75" customHeight="1">
      <c r="A43" s="33">
        <v>2016.0</v>
      </c>
      <c r="B43" s="33" t="s">
        <v>83</v>
      </c>
      <c r="C43" s="33" t="s">
        <v>64</v>
      </c>
      <c r="D43" s="34">
        <v>9573.57125917</v>
      </c>
      <c r="E43" s="38">
        <f t="shared" si="1"/>
        <v>0.006521871118</v>
      </c>
    </row>
    <row r="44" ht="15.75" customHeight="1">
      <c r="A44" s="33">
        <v>2016.0</v>
      </c>
      <c r="B44" s="33" t="s">
        <v>83</v>
      </c>
      <c r="C44" s="33" t="s">
        <v>65</v>
      </c>
      <c r="D44" s="34">
        <v>24603.79678285</v>
      </c>
      <c r="E44" s="38">
        <f t="shared" si="1"/>
        <v>0.01676101711</v>
      </c>
    </row>
    <row r="45" ht="15.75" customHeight="1">
      <c r="A45" s="33">
        <v>2016.0</v>
      </c>
      <c r="B45" s="33" t="s">
        <v>83</v>
      </c>
      <c r="C45" s="33" t="s">
        <v>66</v>
      </c>
      <c r="D45" s="34">
        <v>5127.09073288</v>
      </c>
      <c r="E45" s="38">
        <f t="shared" si="1"/>
        <v>0.003492763992</v>
      </c>
    </row>
    <row r="46" ht="15.75" customHeight="1">
      <c r="A46" s="33">
        <v>2016.0</v>
      </c>
      <c r="B46" s="33" t="s">
        <v>83</v>
      </c>
      <c r="C46" s="33" t="s">
        <v>67</v>
      </c>
      <c r="D46" s="34">
        <v>31699.688147169996</v>
      </c>
      <c r="E46" s="38">
        <f t="shared" si="1"/>
        <v>0.02159500097</v>
      </c>
    </row>
    <row r="47" ht="15.75" customHeight="1">
      <c r="A47" s="33">
        <v>2016.0</v>
      </c>
      <c r="B47" s="33" t="s">
        <v>83</v>
      </c>
      <c r="C47" s="33" t="s">
        <v>68</v>
      </c>
      <c r="D47" s="34">
        <v>9956.649151919999</v>
      </c>
      <c r="E47" s="38">
        <f t="shared" si="1"/>
        <v>0.006782837959</v>
      </c>
    </row>
    <row r="48" ht="15.75" customHeight="1">
      <c r="A48" s="33">
        <v>2016.0</v>
      </c>
      <c r="B48" s="33" t="s">
        <v>83</v>
      </c>
      <c r="C48" s="33" t="s">
        <v>69</v>
      </c>
      <c r="D48" s="34">
        <v>88535.30824386</v>
      </c>
      <c r="E48" s="38">
        <f t="shared" si="1"/>
        <v>0.06031352921</v>
      </c>
    </row>
    <row r="49" ht="15.75" customHeight="1">
      <c r="A49" s="33">
        <v>2016.0</v>
      </c>
      <c r="B49" s="33" t="s">
        <v>83</v>
      </c>
      <c r="C49" s="33" t="s">
        <v>70</v>
      </c>
      <c r="D49" s="34">
        <v>17638.44037294</v>
      </c>
      <c r="E49" s="38">
        <f t="shared" si="1"/>
        <v>0.01201595849</v>
      </c>
    </row>
    <row r="50" ht="15.75" customHeight="1">
      <c r="A50" s="33">
        <v>2016.0</v>
      </c>
      <c r="B50" s="33" t="s">
        <v>83</v>
      </c>
      <c r="C50" s="33" t="s">
        <v>71</v>
      </c>
      <c r="D50" s="34">
        <v>21215.875034120003</v>
      </c>
      <c r="E50" s="38">
        <f t="shared" si="1"/>
        <v>0.0144530394</v>
      </c>
    </row>
    <row r="51" ht="15.75" customHeight="1">
      <c r="A51" s="33">
        <v>2016.0</v>
      </c>
      <c r="B51" s="33" t="s">
        <v>83</v>
      </c>
      <c r="C51" s="33" t="s">
        <v>72</v>
      </c>
      <c r="D51" s="34">
        <v>7949.91855725</v>
      </c>
      <c r="E51" s="38">
        <f t="shared" si="1"/>
        <v>0.005415778796</v>
      </c>
    </row>
    <row r="52" ht="15.75" customHeight="1">
      <c r="A52" s="33">
        <v>2016.0</v>
      </c>
      <c r="B52" s="33" t="s">
        <v>83</v>
      </c>
      <c r="C52" s="33" t="s">
        <v>73</v>
      </c>
      <c r="D52" s="34">
        <v>38769.52917563</v>
      </c>
      <c r="E52" s="38">
        <f t="shared" si="1"/>
        <v>0.02641123837</v>
      </c>
    </row>
    <row r="53" ht="15.75" customHeight="1">
      <c r="A53" s="33">
        <v>2016.0</v>
      </c>
      <c r="B53" s="33" t="s">
        <v>83</v>
      </c>
      <c r="C53" s="33" t="s">
        <v>74</v>
      </c>
      <c r="D53" s="34">
        <v>16134.50457832</v>
      </c>
      <c r="E53" s="38">
        <f t="shared" si="1"/>
        <v>0.01099142176</v>
      </c>
    </row>
    <row r="54" ht="15.75" customHeight="1">
      <c r="A54" s="33">
        <v>2016.0</v>
      </c>
      <c r="B54" s="33" t="s">
        <v>83</v>
      </c>
      <c r="C54" s="33" t="s">
        <v>75</v>
      </c>
      <c r="D54" s="34">
        <v>10911.46366117</v>
      </c>
      <c r="E54" s="38">
        <f t="shared" si="1"/>
        <v>0.007433292946</v>
      </c>
    </row>
    <row r="55" ht="15.75" customHeight="1">
      <c r="A55" s="33">
        <v>2016.0</v>
      </c>
      <c r="B55" s="33" t="s">
        <v>83</v>
      </c>
      <c r="C55" s="33" t="s">
        <v>76</v>
      </c>
      <c r="D55" s="34">
        <v>1467917.88516762</v>
      </c>
      <c r="E55" s="38">
        <f t="shared" si="1"/>
        <v>1</v>
      </c>
    </row>
    <row r="56" ht="15.75" customHeight="1">
      <c r="A56" s="33">
        <v>2017.0</v>
      </c>
      <c r="B56" s="33" t="s">
        <v>83</v>
      </c>
      <c r="C56" s="33" t="s">
        <v>23</v>
      </c>
      <c r="D56" s="34">
        <v>228464.23187983</v>
      </c>
      <c r="E56" s="38">
        <f t="shared" ref="E56:E109" si="2">D56/$D$109</f>
        <v>0.1570220567</v>
      </c>
    </row>
    <row r="57" ht="15.75" customHeight="1">
      <c r="A57" s="33">
        <v>2017.0</v>
      </c>
      <c r="B57" s="33" t="s">
        <v>83</v>
      </c>
      <c r="C57" s="33" t="s">
        <v>24</v>
      </c>
      <c r="D57" s="34">
        <v>11602.18685036</v>
      </c>
      <c r="E57" s="38">
        <f t="shared" si="2"/>
        <v>0.007974111424</v>
      </c>
    </row>
    <row r="58" ht="15.75" customHeight="1">
      <c r="A58" s="33">
        <v>2017.0</v>
      </c>
      <c r="B58" s="33" t="s">
        <v>83</v>
      </c>
      <c r="C58" s="33" t="s">
        <v>25</v>
      </c>
      <c r="D58" s="34">
        <v>9387.86380092</v>
      </c>
      <c r="E58" s="38">
        <f t="shared" si="2"/>
        <v>0.006452220857</v>
      </c>
    </row>
    <row r="59" ht="15.75" customHeight="1">
      <c r="A59" s="33">
        <v>2017.0</v>
      </c>
      <c r="B59" s="33" t="s">
        <v>83</v>
      </c>
      <c r="C59" s="33" t="s">
        <v>26</v>
      </c>
      <c r="D59" s="34">
        <v>64452.878159010004</v>
      </c>
      <c r="E59" s="38">
        <f t="shared" si="2"/>
        <v>0.04429806541</v>
      </c>
    </row>
    <row r="60" ht="15.75" customHeight="1">
      <c r="A60" s="33">
        <v>2017.0</v>
      </c>
      <c r="B60" s="33" t="s">
        <v>83</v>
      </c>
      <c r="C60" s="33" t="s">
        <v>27</v>
      </c>
      <c r="D60" s="34">
        <v>38549.80134332</v>
      </c>
      <c r="E60" s="38">
        <f t="shared" si="2"/>
        <v>0.02649504057</v>
      </c>
    </row>
    <row r="61" ht="15.75" customHeight="1">
      <c r="A61" s="33">
        <v>2017.0</v>
      </c>
      <c r="B61" s="33" t="s">
        <v>83</v>
      </c>
      <c r="C61" s="33" t="s">
        <v>28</v>
      </c>
      <c r="D61" s="34">
        <v>6212.69389177</v>
      </c>
      <c r="E61" s="38">
        <f t="shared" si="2"/>
        <v>0.004269946172</v>
      </c>
    </row>
    <row r="62" ht="15.75" customHeight="1">
      <c r="A62" s="33">
        <v>2017.0</v>
      </c>
      <c r="B62" s="33" t="s">
        <v>83</v>
      </c>
      <c r="C62" s="33" t="s">
        <v>29</v>
      </c>
      <c r="D62" s="34">
        <v>118386.93441032</v>
      </c>
      <c r="E62" s="38">
        <f t="shared" si="2"/>
        <v>0.08136660944</v>
      </c>
    </row>
    <row r="63" ht="15.75" customHeight="1">
      <c r="A63" s="33">
        <v>2017.0</v>
      </c>
      <c r="B63" s="33" t="s">
        <v>83</v>
      </c>
      <c r="C63" s="33" t="s">
        <v>30</v>
      </c>
      <c r="D63" s="34">
        <v>33075.87917978</v>
      </c>
      <c r="E63" s="38">
        <f t="shared" si="2"/>
        <v>0.02273284764</v>
      </c>
    </row>
    <row r="64" ht="15.75" customHeight="1">
      <c r="A64" s="33">
        <v>2017.0</v>
      </c>
      <c r="B64" s="33" t="s">
        <v>83</v>
      </c>
      <c r="C64" s="33" t="s">
        <v>31</v>
      </c>
      <c r="D64" s="34">
        <v>12136.51309653</v>
      </c>
      <c r="E64" s="38">
        <f t="shared" si="2"/>
        <v>0.008341350555</v>
      </c>
    </row>
    <row r="65" ht="15.75" customHeight="1">
      <c r="A65" s="33">
        <v>2017.0</v>
      </c>
      <c r="B65" s="33" t="s">
        <v>83</v>
      </c>
      <c r="C65" s="33" t="s">
        <v>32</v>
      </c>
      <c r="D65" s="34">
        <v>8137.88255507</v>
      </c>
      <c r="E65" s="38">
        <f t="shared" si="2"/>
        <v>0.00559311646</v>
      </c>
    </row>
    <row r="66" ht="15.75" customHeight="1">
      <c r="A66" s="33">
        <v>2017.0</v>
      </c>
      <c r="B66" s="33" t="s">
        <v>83</v>
      </c>
      <c r="C66" s="33" t="s">
        <v>33</v>
      </c>
      <c r="D66" s="34">
        <v>6285.161670920001</v>
      </c>
      <c r="E66" s="38">
        <f t="shared" si="2"/>
        <v>0.00431975283</v>
      </c>
    </row>
    <row r="67" ht="15.75" customHeight="1">
      <c r="A67" s="33">
        <v>2017.0</v>
      </c>
      <c r="B67" s="33" t="s">
        <v>83</v>
      </c>
      <c r="C67" s="33" t="s">
        <v>34</v>
      </c>
      <c r="D67" s="34">
        <v>481960.05290223996</v>
      </c>
      <c r="E67" s="38">
        <f t="shared" si="2"/>
        <v>0.3312481701</v>
      </c>
    </row>
    <row r="68" ht="15.75" customHeight="1">
      <c r="A68" s="33">
        <v>2017.0</v>
      </c>
      <c r="B68" s="33" t="s">
        <v>83</v>
      </c>
      <c r="C68" s="33" t="s">
        <v>35</v>
      </c>
      <c r="D68" s="34">
        <v>75972.61940097</v>
      </c>
      <c r="E68" s="38">
        <f t="shared" si="2"/>
        <v>0.05221551248</v>
      </c>
    </row>
    <row r="69" ht="15.75" customHeight="1">
      <c r="A69" s="33">
        <v>2017.0</v>
      </c>
      <c r="B69" s="33" t="s">
        <v>83</v>
      </c>
      <c r="C69" s="33" t="s">
        <v>36</v>
      </c>
      <c r="D69" s="34">
        <v>17766.60138333</v>
      </c>
      <c r="E69" s="38">
        <f t="shared" si="2"/>
        <v>0.01221087549</v>
      </c>
    </row>
    <row r="70" ht="15.75" customHeight="1">
      <c r="A70" s="33">
        <v>2017.0</v>
      </c>
      <c r="B70" s="33" t="s">
        <v>83</v>
      </c>
      <c r="C70" s="33" t="s">
        <v>37</v>
      </c>
      <c r="D70" s="34">
        <v>25284.066268040002</v>
      </c>
      <c r="E70" s="38">
        <f t="shared" si="2"/>
        <v>0.01737758271</v>
      </c>
    </row>
    <row r="71" ht="15.75" customHeight="1">
      <c r="A71" s="33">
        <v>2017.0</v>
      </c>
      <c r="B71" s="33" t="s">
        <v>83</v>
      </c>
      <c r="C71" s="33" t="s">
        <v>38</v>
      </c>
      <c r="D71" s="34">
        <v>10993.035043869999</v>
      </c>
      <c r="E71" s="38">
        <f t="shared" si="2"/>
        <v>0.007555445146</v>
      </c>
    </row>
    <row r="72" ht="15.75" customHeight="1">
      <c r="A72" s="33">
        <v>2017.0</v>
      </c>
      <c r="B72" s="33" t="s">
        <v>83</v>
      </c>
      <c r="C72" s="33" t="s">
        <v>39</v>
      </c>
      <c r="D72" s="34">
        <v>66561.63964228</v>
      </c>
      <c r="E72" s="38">
        <f t="shared" si="2"/>
        <v>0.04574740417</v>
      </c>
    </row>
    <row r="73" ht="15.75" customHeight="1">
      <c r="A73" s="33">
        <v>2017.0</v>
      </c>
      <c r="B73" s="33" t="s">
        <v>83</v>
      </c>
      <c r="C73" s="33" t="s">
        <v>40</v>
      </c>
      <c r="D73" s="34">
        <v>32517.95056915</v>
      </c>
      <c r="E73" s="38">
        <f t="shared" si="2"/>
        <v>0.02234938675</v>
      </c>
    </row>
    <row r="74" ht="15.75" customHeight="1">
      <c r="A74" s="33">
        <v>2017.0</v>
      </c>
      <c r="B74" s="33" t="s">
        <v>83</v>
      </c>
      <c r="C74" s="33" t="s">
        <v>41</v>
      </c>
      <c r="D74" s="34">
        <v>35289.68937413</v>
      </c>
      <c r="E74" s="38">
        <f t="shared" si="2"/>
        <v>0.02425438573</v>
      </c>
    </row>
    <row r="75" ht="15.75" customHeight="1">
      <c r="A75" s="33">
        <v>2017.0</v>
      </c>
      <c r="B75" s="33" t="s">
        <v>83</v>
      </c>
      <c r="C75" s="33" t="s">
        <v>42</v>
      </c>
      <c r="D75" s="34">
        <v>18186.50482831</v>
      </c>
      <c r="E75" s="38">
        <f t="shared" si="2"/>
        <v>0.01249947254</v>
      </c>
    </row>
    <row r="76" ht="15.75" customHeight="1">
      <c r="A76" s="33">
        <v>2017.0</v>
      </c>
      <c r="B76" s="33" t="s">
        <v>83</v>
      </c>
      <c r="C76" s="33" t="s">
        <v>43</v>
      </c>
      <c r="D76" s="34">
        <v>27779.565820980002</v>
      </c>
      <c r="E76" s="38">
        <f t="shared" si="2"/>
        <v>0.01909272416</v>
      </c>
    </row>
    <row r="77" ht="15.75" customHeight="1">
      <c r="A77" s="33">
        <v>2017.0</v>
      </c>
      <c r="B77" s="33" t="s">
        <v>83</v>
      </c>
      <c r="C77" s="33" t="s">
        <v>44</v>
      </c>
      <c r="D77" s="34">
        <v>10451.076398919999</v>
      </c>
      <c r="E77" s="38">
        <f t="shared" si="2"/>
        <v>0.007182960314</v>
      </c>
    </row>
    <row r="78" ht="15.75" customHeight="1">
      <c r="A78" s="33">
        <v>2017.0</v>
      </c>
      <c r="B78" s="33" t="s">
        <v>83</v>
      </c>
      <c r="C78" s="33" t="s">
        <v>45</v>
      </c>
      <c r="D78" s="34">
        <v>75681.09998395</v>
      </c>
      <c r="E78" s="38">
        <f t="shared" si="2"/>
        <v>0.05201515298</v>
      </c>
    </row>
    <row r="79" ht="15.75" customHeight="1">
      <c r="A79" s="33">
        <v>2017.0</v>
      </c>
      <c r="B79" s="33" t="s">
        <v>83</v>
      </c>
      <c r="C79" s="33" t="s">
        <v>46</v>
      </c>
      <c r="D79" s="34">
        <v>35087.96331924</v>
      </c>
      <c r="E79" s="38">
        <f t="shared" si="2"/>
        <v>0.02411574066</v>
      </c>
    </row>
    <row r="80" ht="15.75" customHeight="1">
      <c r="A80" s="33">
        <v>2017.0</v>
      </c>
      <c r="B80" s="33" t="s">
        <v>83</v>
      </c>
      <c r="C80" s="33" t="s">
        <v>47</v>
      </c>
      <c r="D80" s="34">
        <v>32441.00400196</v>
      </c>
      <c r="E80" s="38">
        <f t="shared" si="2"/>
        <v>0.02229650185</v>
      </c>
    </row>
    <row r="81" ht="15.75" customHeight="1">
      <c r="A81" s="33">
        <v>2017.0</v>
      </c>
      <c r="B81" s="33" t="s">
        <v>83</v>
      </c>
      <c r="C81" s="33" t="s">
        <v>48</v>
      </c>
      <c r="D81" s="34">
        <v>11783.50410839</v>
      </c>
      <c r="E81" s="38">
        <f t="shared" si="2"/>
        <v>0.008098729656</v>
      </c>
    </row>
    <row r="82" ht="15.75" customHeight="1">
      <c r="A82" s="33">
        <v>2017.0</v>
      </c>
      <c r="B82" s="33" t="s">
        <v>83</v>
      </c>
      <c r="C82" s="33" t="s">
        <v>49</v>
      </c>
      <c r="D82" s="34">
        <v>15890.921470180001</v>
      </c>
      <c r="E82" s="38">
        <f t="shared" si="2"/>
        <v>0.01092173226</v>
      </c>
    </row>
    <row r="83" ht="15.75" customHeight="1">
      <c r="A83" s="33">
        <v>2017.0</v>
      </c>
      <c r="B83" s="33" t="s">
        <v>83</v>
      </c>
      <c r="C83" s="33" t="s">
        <v>50</v>
      </c>
      <c r="D83" s="34">
        <v>6425.39333335</v>
      </c>
      <c r="E83" s="38">
        <f t="shared" si="2"/>
        <v>0.004416133186</v>
      </c>
    </row>
    <row r="84" ht="15.75" customHeight="1">
      <c r="A84" s="33">
        <v>2017.0</v>
      </c>
      <c r="B84" s="33" t="s">
        <v>83</v>
      </c>
      <c r="C84" s="33" t="s">
        <v>51</v>
      </c>
      <c r="D84" s="34">
        <v>127059.44693974999</v>
      </c>
      <c r="E84" s="38">
        <f t="shared" si="2"/>
        <v>0.08732717378</v>
      </c>
    </row>
    <row r="85" ht="15.75" customHeight="1">
      <c r="A85" s="33">
        <v>2017.0</v>
      </c>
      <c r="B85" s="33" t="s">
        <v>83</v>
      </c>
      <c r="C85" s="33" t="s">
        <v>52</v>
      </c>
      <c r="D85" s="34">
        <v>32519.94532169</v>
      </c>
      <c r="E85" s="38">
        <f t="shared" si="2"/>
        <v>0.02235075773</v>
      </c>
    </row>
    <row r="86" ht="15.75" customHeight="1">
      <c r="A86" s="33">
        <v>2017.0</v>
      </c>
      <c r="B86" s="33" t="s">
        <v>83</v>
      </c>
      <c r="C86" s="33" t="s">
        <v>53</v>
      </c>
      <c r="D86" s="34">
        <v>557820.1969628701</v>
      </c>
      <c r="E86" s="38">
        <f t="shared" si="2"/>
        <v>0.383386379</v>
      </c>
    </row>
    <row r="87" ht="15.75" customHeight="1">
      <c r="A87" s="33">
        <v>2017.0</v>
      </c>
      <c r="B87" s="33" t="s">
        <v>83</v>
      </c>
      <c r="C87" s="33" t="s">
        <v>54</v>
      </c>
      <c r="D87" s="34">
        <v>103244.95195796</v>
      </c>
      <c r="E87" s="38">
        <f t="shared" si="2"/>
        <v>0.07095961834</v>
      </c>
    </row>
    <row r="88" ht="15.75" customHeight="1">
      <c r="A88" s="33">
        <v>2017.0</v>
      </c>
      <c r="B88" s="33" t="s">
        <v>83</v>
      </c>
      <c r="C88" s="33" t="s">
        <v>55</v>
      </c>
      <c r="D88" s="34">
        <v>27720.55311939</v>
      </c>
      <c r="E88" s="38">
        <f t="shared" si="2"/>
        <v>0.01905216509</v>
      </c>
    </row>
    <row r="89" ht="15.75" customHeight="1">
      <c r="A89" s="33">
        <v>2017.0</v>
      </c>
      <c r="B89" s="33" t="s">
        <v>83</v>
      </c>
      <c r="C89" s="33" t="s">
        <v>56</v>
      </c>
      <c r="D89" s="34">
        <v>21408.10551876</v>
      </c>
      <c r="E89" s="38">
        <f t="shared" si="2"/>
        <v>0.01471365881</v>
      </c>
    </row>
    <row r="90" ht="15.75" customHeight="1">
      <c r="A90" s="33">
        <v>2017.0</v>
      </c>
      <c r="B90" s="33" t="s">
        <v>83</v>
      </c>
      <c r="C90" s="33" t="s">
        <v>57</v>
      </c>
      <c r="D90" s="34">
        <v>10062.031388450001</v>
      </c>
      <c r="E90" s="38">
        <f t="shared" si="2"/>
        <v>0.006915572079</v>
      </c>
    </row>
    <row r="91" ht="15.75" customHeight="1">
      <c r="A91" s="33">
        <v>2017.0</v>
      </c>
      <c r="B91" s="33" t="s">
        <v>83</v>
      </c>
      <c r="C91" s="33" t="s">
        <v>58</v>
      </c>
      <c r="D91" s="34">
        <v>110618.39499069</v>
      </c>
      <c r="E91" s="38">
        <f t="shared" si="2"/>
        <v>0.07602734024</v>
      </c>
    </row>
    <row r="92" ht="15.75" customHeight="1">
      <c r="A92" s="33">
        <v>2017.0</v>
      </c>
      <c r="B92" s="33" t="s">
        <v>83</v>
      </c>
      <c r="C92" s="33" t="s">
        <v>59</v>
      </c>
      <c r="D92" s="34">
        <v>80873.10732767</v>
      </c>
      <c r="E92" s="38">
        <f t="shared" si="2"/>
        <v>0.05558358759</v>
      </c>
    </row>
    <row r="93" ht="15.75" customHeight="1">
      <c r="A93" s="33">
        <v>2017.0</v>
      </c>
      <c r="B93" s="33" t="s">
        <v>83</v>
      </c>
      <c r="C93" s="33" t="s">
        <v>60</v>
      </c>
      <c r="D93" s="34">
        <v>322548.74449546</v>
      </c>
      <c r="E93" s="38">
        <f t="shared" si="2"/>
        <v>0.2216857616</v>
      </c>
    </row>
    <row r="94" ht="15.75" customHeight="1">
      <c r="A94" s="33">
        <v>2017.0</v>
      </c>
      <c r="B94" s="33" t="s">
        <v>83</v>
      </c>
      <c r="C94" s="33" t="s">
        <v>61</v>
      </c>
      <c r="D94" s="34">
        <v>195863.81686004</v>
      </c>
      <c r="E94" s="38">
        <f t="shared" si="2"/>
        <v>0.1346159926</v>
      </c>
    </row>
    <row r="95" ht="15.75" customHeight="1">
      <c r="A95" s="33">
        <v>2017.0</v>
      </c>
      <c r="B95" s="33" t="s">
        <v>83</v>
      </c>
      <c r="C95" s="33" t="s">
        <v>62</v>
      </c>
      <c r="D95" s="34">
        <v>110368.89028507</v>
      </c>
      <c r="E95" s="38">
        <f t="shared" si="2"/>
        <v>0.07585585719</v>
      </c>
    </row>
    <row r="96" ht="15.75" customHeight="1">
      <c r="A96" s="33">
        <v>2017.0</v>
      </c>
      <c r="B96" s="33" t="s">
        <v>83</v>
      </c>
      <c r="C96" s="33" t="s">
        <v>63</v>
      </c>
      <c r="D96" s="34">
        <v>47017.77376544</v>
      </c>
      <c r="E96" s="38">
        <f t="shared" si="2"/>
        <v>0.03231502576</v>
      </c>
    </row>
    <row r="97" ht="15.75" customHeight="1">
      <c r="A97" s="33">
        <v>2017.0</v>
      </c>
      <c r="B97" s="33" t="s">
        <v>83</v>
      </c>
      <c r="C97" s="33" t="s">
        <v>64</v>
      </c>
      <c r="D97" s="34">
        <v>13910.74491306</v>
      </c>
      <c r="E97" s="38">
        <f t="shared" si="2"/>
        <v>0.009560769134</v>
      </c>
    </row>
    <row r="98" ht="15.75" customHeight="1">
      <c r="A98" s="33">
        <v>2017.0</v>
      </c>
      <c r="B98" s="33" t="s">
        <v>83</v>
      </c>
      <c r="C98" s="33" t="s">
        <v>65</v>
      </c>
      <c r="D98" s="34">
        <v>23592.959189200003</v>
      </c>
      <c r="E98" s="38">
        <f t="shared" si="2"/>
        <v>0.01621529526</v>
      </c>
    </row>
    <row r="99" ht="15.75" customHeight="1">
      <c r="A99" s="33">
        <v>2017.0</v>
      </c>
      <c r="B99" s="33" t="s">
        <v>83</v>
      </c>
      <c r="C99" s="33" t="s">
        <v>66</v>
      </c>
      <c r="D99" s="34">
        <v>3312.4786229300003</v>
      </c>
      <c r="E99" s="38">
        <f t="shared" si="2"/>
        <v>0.002276646116</v>
      </c>
    </row>
    <row r="100" ht="15.75" customHeight="1">
      <c r="A100" s="33">
        <v>2017.0</v>
      </c>
      <c r="B100" s="33" t="s">
        <v>83</v>
      </c>
      <c r="C100" s="33" t="s">
        <v>67</v>
      </c>
      <c r="D100" s="34">
        <v>39758.15733043</v>
      </c>
      <c r="E100" s="38">
        <f t="shared" si="2"/>
        <v>0.02732553618</v>
      </c>
    </row>
    <row r="101" ht="15.75" customHeight="1">
      <c r="A101" s="33">
        <v>2017.0</v>
      </c>
      <c r="B101" s="33" t="s">
        <v>83</v>
      </c>
      <c r="C101" s="33" t="s">
        <v>68</v>
      </c>
      <c r="D101" s="34">
        <v>19167.79277135</v>
      </c>
      <c r="E101" s="38">
        <f t="shared" si="2"/>
        <v>0.01317390568</v>
      </c>
    </row>
    <row r="102" ht="15.75" customHeight="1">
      <c r="A102" s="33">
        <v>2017.0</v>
      </c>
      <c r="B102" s="33" t="s">
        <v>83</v>
      </c>
      <c r="C102" s="33" t="s">
        <v>69</v>
      </c>
      <c r="D102" s="34">
        <v>76368.41013083</v>
      </c>
      <c r="E102" s="38">
        <f t="shared" si="2"/>
        <v>0.052487537</v>
      </c>
    </row>
    <row r="103" ht="15.75" customHeight="1">
      <c r="A103" s="33">
        <v>2017.0</v>
      </c>
      <c r="B103" s="33" t="s">
        <v>83</v>
      </c>
      <c r="C103" s="33" t="s">
        <v>70</v>
      </c>
      <c r="D103" s="34">
        <v>14088.72530296</v>
      </c>
      <c r="E103" s="38">
        <f t="shared" si="2"/>
        <v>0.009683093957</v>
      </c>
    </row>
    <row r="104" ht="15.75" customHeight="1">
      <c r="A104" s="33">
        <v>2017.0</v>
      </c>
      <c r="B104" s="33" t="s">
        <v>83</v>
      </c>
      <c r="C104" s="33" t="s">
        <v>71</v>
      </c>
      <c r="D104" s="34">
        <v>14319.44048886</v>
      </c>
      <c r="E104" s="38">
        <f t="shared" si="2"/>
        <v>0.009841663081</v>
      </c>
    </row>
    <row r="105" ht="15.75" customHeight="1">
      <c r="A105" s="33">
        <v>2017.0</v>
      </c>
      <c r="B105" s="33" t="s">
        <v>83</v>
      </c>
      <c r="C105" s="33" t="s">
        <v>72</v>
      </c>
      <c r="D105" s="34">
        <v>6564.469063650002</v>
      </c>
      <c r="E105" s="38">
        <f t="shared" si="2"/>
        <v>0.004511719077</v>
      </c>
    </row>
    <row r="106" ht="15.75" customHeight="1">
      <c r="A106" s="33">
        <v>2017.0</v>
      </c>
      <c r="B106" s="33" t="s">
        <v>83</v>
      </c>
      <c r="C106" s="33" t="s">
        <v>73</v>
      </c>
      <c r="D106" s="34">
        <v>35153.66217012</v>
      </c>
      <c r="E106" s="38">
        <f t="shared" si="2"/>
        <v>0.02416089507</v>
      </c>
    </row>
    <row r="107" ht="15.75" customHeight="1">
      <c r="A107" s="33">
        <v>2017.0</v>
      </c>
      <c r="B107" s="33" t="s">
        <v>83</v>
      </c>
      <c r="C107" s="33" t="s">
        <v>74</v>
      </c>
      <c r="D107" s="34">
        <v>11292.8417878</v>
      </c>
      <c r="E107" s="38">
        <f t="shared" si="2"/>
        <v>0.007761500471</v>
      </c>
    </row>
    <row r="108" ht="15.75" customHeight="1">
      <c r="A108" s="33">
        <v>2017.0</v>
      </c>
      <c r="B108" s="33" t="s">
        <v>83</v>
      </c>
      <c r="C108" s="33" t="s">
        <v>75</v>
      </c>
      <c r="D108" s="34">
        <v>12806.58216889</v>
      </c>
      <c r="E108" s="38">
        <f t="shared" si="2"/>
        <v>0.008801884894</v>
      </c>
    </row>
    <row r="109" ht="15.75" customHeight="1">
      <c r="A109" s="33">
        <v>2017.0</v>
      </c>
      <c r="B109" s="33" t="s">
        <v>83</v>
      </c>
      <c r="C109" s="33" t="s">
        <v>76</v>
      </c>
      <c r="D109" s="34">
        <v>1454981.78216084</v>
      </c>
      <c r="E109" s="38">
        <f t="shared" si="2"/>
        <v>1</v>
      </c>
    </row>
    <row r="110" ht="15.75" customHeight="1">
      <c r="A110" s="33">
        <v>2018.0</v>
      </c>
      <c r="B110" s="33" t="s">
        <v>83</v>
      </c>
      <c r="C110" s="33" t="s">
        <v>23</v>
      </c>
      <c r="D110" s="34">
        <v>228757.51236504002</v>
      </c>
      <c r="E110" s="38">
        <f t="shared" ref="E110:E163" si="3">D110/$D$163</f>
        <v>0.1695837417</v>
      </c>
    </row>
    <row r="111" ht="15.75" customHeight="1">
      <c r="A111" s="33">
        <v>2018.0</v>
      </c>
      <c r="B111" s="33" t="s">
        <v>83</v>
      </c>
      <c r="C111" s="33" t="s">
        <v>24</v>
      </c>
      <c r="D111" s="34">
        <v>11243.845879109998</v>
      </c>
      <c r="E111" s="38">
        <f t="shared" si="3"/>
        <v>0.008335347921</v>
      </c>
    </row>
    <row r="112" ht="15.75" customHeight="1">
      <c r="A112" s="33">
        <v>2018.0</v>
      </c>
      <c r="B112" s="33" t="s">
        <v>83</v>
      </c>
      <c r="C112" s="33" t="s">
        <v>25</v>
      </c>
      <c r="D112" s="34">
        <v>7882.310049129999</v>
      </c>
      <c r="E112" s="38">
        <f t="shared" si="3"/>
        <v>0.005843356214</v>
      </c>
    </row>
    <row r="113" ht="15.75" customHeight="1">
      <c r="A113" s="33">
        <v>2018.0</v>
      </c>
      <c r="B113" s="33" t="s">
        <v>83</v>
      </c>
      <c r="C113" s="33" t="s">
        <v>26</v>
      </c>
      <c r="D113" s="34">
        <v>68607.08322805</v>
      </c>
      <c r="E113" s="38">
        <f t="shared" si="3"/>
        <v>0.05086016962</v>
      </c>
    </row>
    <row r="114" ht="15.75" customHeight="1">
      <c r="A114" s="33">
        <v>2018.0</v>
      </c>
      <c r="B114" s="33" t="s">
        <v>83</v>
      </c>
      <c r="C114" s="33" t="s">
        <v>27</v>
      </c>
      <c r="D114" s="34">
        <v>35771.56699206</v>
      </c>
      <c r="E114" s="38">
        <f t="shared" si="3"/>
        <v>0.02651836923</v>
      </c>
    </row>
    <row r="115" ht="15.75" customHeight="1">
      <c r="A115" s="33">
        <v>2018.0</v>
      </c>
      <c r="B115" s="33" t="s">
        <v>83</v>
      </c>
      <c r="C115" s="33" t="s">
        <v>28</v>
      </c>
      <c r="D115" s="34">
        <v>6259.29639467</v>
      </c>
      <c r="E115" s="38">
        <f t="shared" si="3"/>
        <v>0.004640175057</v>
      </c>
    </row>
    <row r="116" ht="15.75" customHeight="1">
      <c r="A116" s="33">
        <v>2018.0</v>
      </c>
      <c r="B116" s="33" t="s">
        <v>83</v>
      </c>
      <c r="C116" s="33" t="s">
        <v>29</v>
      </c>
      <c r="D116" s="34">
        <v>112857.44347395</v>
      </c>
      <c r="E116" s="38">
        <f t="shared" si="3"/>
        <v>0.08366408318</v>
      </c>
    </row>
    <row r="117" ht="15.75" customHeight="1">
      <c r="A117" s="33">
        <v>2018.0</v>
      </c>
      <c r="B117" s="33" t="s">
        <v>83</v>
      </c>
      <c r="C117" s="33" t="s">
        <v>30</v>
      </c>
      <c r="D117" s="34">
        <v>36948.62090613</v>
      </c>
      <c r="E117" s="38">
        <f t="shared" si="3"/>
        <v>0.02739094913</v>
      </c>
    </row>
    <row r="118" ht="15.75" customHeight="1">
      <c r="A118" s="33">
        <v>2018.0</v>
      </c>
      <c r="B118" s="33" t="s">
        <v>83</v>
      </c>
      <c r="C118" s="33" t="s">
        <v>31</v>
      </c>
      <c r="D118" s="34">
        <v>14414.34823173</v>
      </c>
      <c r="E118" s="38">
        <f t="shared" si="3"/>
        <v>0.01068572167</v>
      </c>
    </row>
    <row r="119" ht="15.75" customHeight="1">
      <c r="A119" s="33">
        <v>2018.0</v>
      </c>
      <c r="B119" s="33" t="s">
        <v>83</v>
      </c>
      <c r="C119" s="33" t="s">
        <v>32</v>
      </c>
      <c r="D119" s="34">
        <v>10166.07851273</v>
      </c>
      <c r="E119" s="38">
        <f t="shared" si="3"/>
        <v>0.007536371657</v>
      </c>
    </row>
    <row r="120" ht="15.75" customHeight="1">
      <c r="A120" s="33">
        <v>2018.0</v>
      </c>
      <c r="B120" s="33" t="s">
        <v>83</v>
      </c>
      <c r="C120" s="33" t="s">
        <v>33</v>
      </c>
      <c r="D120" s="34">
        <v>7493.1851084</v>
      </c>
      <c r="E120" s="38">
        <f t="shared" si="3"/>
        <v>0.005554888033</v>
      </c>
    </row>
    <row r="121" ht="15.75" customHeight="1">
      <c r="A121" s="33">
        <v>2018.0</v>
      </c>
      <c r="B121" s="33" t="s">
        <v>83</v>
      </c>
      <c r="C121" s="33" t="s">
        <v>34</v>
      </c>
      <c r="D121" s="34">
        <v>455395.67973145994</v>
      </c>
      <c r="E121" s="38">
        <f t="shared" si="3"/>
        <v>0.3375963592</v>
      </c>
    </row>
    <row r="122" ht="15.75" customHeight="1">
      <c r="A122" s="33">
        <v>2018.0</v>
      </c>
      <c r="B122" s="33" t="s">
        <v>83</v>
      </c>
      <c r="C122" s="33" t="s">
        <v>35</v>
      </c>
      <c r="D122" s="34">
        <v>86923.2869301</v>
      </c>
      <c r="E122" s="38">
        <f t="shared" si="3"/>
        <v>0.06443843564</v>
      </c>
    </row>
    <row r="123" ht="15.75" customHeight="1">
      <c r="A123" s="33">
        <v>2018.0</v>
      </c>
      <c r="B123" s="33" t="s">
        <v>83</v>
      </c>
      <c r="C123" s="33" t="s">
        <v>36</v>
      </c>
      <c r="D123" s="34">
        <v>21573.72774827</v>
      </c>
      <c r="E123" s="38">
        <f t="shared" si="3"/>
        <v>0.01599315116</v>
      </c>
    </row>
    <row r="124" ht="15.75" customHeight="1">
      <c r="A124" s="33">
        <v>2018.0</v>
      </c>
      <c r="B124" s="33" t="s">
        <v>83</v>
      </c>
      <c r="C124" s="33" t="s">
        <v>37</v>
      </c>
      <c r="D124" s="34">
        <v>26498.48876485</v>
      </c>
      <c r="E124" s="38">
        <f t="shared" si="3"/>
        <v>0.01964400132</v>
      </c>
    </row>
    <row r="125" ht="15.75" customHeight="1">
      <c r="A125" s="33">
        <v>2018.0</v>
      </c>
      <c r="B125" s="33" t="s">
        <v>83</v>
      </c>
      <c r="C125" s="33" t="s">
        <v>38</v>
      </c>
      <c r="D125" s="34">
        <v>12432.72442454</v>
      </c>
      <c r="E125" s="38">
        <f t="shared" si="3"/>
        <v>0.009216693718</v>
      </c>
    </row>
    <row r="126" ht="15.75" customHeight="1">
      <c r="A126" s="33">
        <v>2018.0</v>
      </c>
      <c r="B126" s="33" t="s">
        <v>83</v>
      </c>
      <c r="C126" s="33" t="s">
        <v>39</v>
      </c>
      <c r="D126" s="34">
        <v>72758.98637274999</v>
      </c>
      <c r="E126" s="38">
        <f t="shared" si="3"/>
        <v>0.05393808065</v>
      </c>
    </row>
    <row r="127" ht="15.75" customHeight="1">
      <c r="A127" s="33">
        <v>2018.0</v>
      </c>
      <c r="B127" s="33" t="s">
        <v>83</v>
      </c>
      <c r="C127" s="33" t="s">
        <v>40</v>
      </c>
      <c r="D127" s="34">
        <v>30175.15194702</v>
      </c>
      <c r="E127" s="38">
        <f t="shared" si="3"/>
        <v>0.02236960492</v>
      </c>
    </row>
    <row r="128" ht="15.75" customHeight="1">
      <c r="A128" s="33">
        <v>2018.0</v>
      </c>
      <c r="B128" s="33" t="s">
        <v>83</v>
      </c>
      <c r="C128" s="33" t="s">
        <v>41</v>
      </c>
      <c r="D128" s="34">
        <v>25141.33694153</v>
      </c>
      <c r="E128" s="38">
        <f t="shared" si="3"/>
        <v>0.01863791027</v>
      </c>
    </row>
    <row r="129" ht="15.75" customHeight="1">
      <c r="A129" s="33">
        <v>2018.0</v>
      </c>
      <c r="B129" s="33" t="s">
        <v>83</v>
      </c>
      <c r="C129" s="33" t="s">
        <v>42</v>
      </c>
      <c r="D129" s="34">
        <v>12085.13673916</v>
      </c>
      <c r="E129" s="38">
        <f t="shared" si="3"/>
        <v>0.008959018158</v>
      </c>
    </row>
    <row r="130" ht="15.75" customHeight="1">
      <c r="A130" s="33">
        <v>2018.0</v>
      </c>
      <c r="B130" s="33" t="s">
        <v>83</v>
      </c>
      <c r="C130" s="33" t="s">
        <v>43</v>
      </c>
      <c r="D130" s="34">
        <v>29448.600774270002</v>
      </c>
      <c r="E130" s="38">
        <f t="shared" si="3"/>
        <v>0.02183099412</v>
      </c>
    </row>
    <row r="131" ht="15.75" customHeight="1">
      <c r="A131" s="33">
        <v>2018.0</v>
      </c>
      <c r="B131" s="33" t="s">
        <v>83</v>
      </c>
      <c r="C131" s="33" t="s">
        <v>44</v>
      </c>
      <c r="D131" s="34">
        <v>11927.47564831</v>
      </c>
      <c r="E131" s="38">
        <f t="shared" si="3"/>
        <v>0.008842139995</v>
      </c>
    </row>
    <row r="132" ht="15.75" customHeight="1">
      <c r="A132" s="33">
        <v>2018.0</v>
      </c>
      <c r="B132" s="33" t="s">
        <v>83</v>
      </c>
      <c r="C132" s="33" t="s">
        <v>45</v>
      </c>
      <c r="D132" s="34">
        <v>70391.75379128</v>
      </c>
      <c r="E132" s="38">
        <f t="shared" si="3"/>
        <v>0.05218319114</v>
      </c>
    </row>
    <row r="133" ht="15.75" customHeight="1">
      <c r="A133" s="33">
        <v>2018.0</v>
      </c>
      <c r="B133" s="33" t="s">
        <v>83</v>
      </c>
      <c r="C133" s="33" t="s">
        <v>46</v>
      </c>
      <c r="D133" s="34">
        <v>36875.76715969</v>
      </c>
      <c r="E133" s="38">
        <f t="shared" si="3"/>
        <v>0.0273369408</v>
      </c>
    </row>
    <row r="134" ht="15.75" customHeight="1">
      <c r="A134" s="33">
        <v>2018.0</v>
      </c>
      <c r="B134" s="33" t="s">
        <v>83</v>
      </c>
      <c r="C134" s="33" t="s">
        <v>47</v>
      </c>
      <c r="D134" s="34">
        <v>28668.21200473</v>
      </c>
      <c r="E134" s="38">
        <f t="shared" si="3"/>
        <v>0.02125247214</v>
      </c>
    </row>
    <row r="135" ht="15.75" customHeight="1">
      <c r="A135" s="33">
        <v>2018.0</v>
      </c>
      <c r="B135" s="33" t="s">
        <v>83</v>
      </c>
      <c r="C135" s="33" t="s">
        <v>48</v>
      </c>
      <c r="D135" s="34">
        <v>8748.71657502</v>
      </c>
      <c r="E135" s="38">
        <f t="shared" si="3"/>
        <v>0.00648564533</v>
      </c>
    </row>
    <row r="136" ht="15.75" customHeight="1">
      <c r="A136" s="33">
        <v>2018.0</v>
      </c>
      <c r="B136" s="33" t="s">
        <v>83</v>
      </c>
      <c r="C136" s="33" t="s">
        <v>49</v>
      </c>
      <c r="D136" s="34">
        <v>18393.79568418</v>
      </c>
      <c r="E136" s="38">
        <f t="shared" si="3"/>
        <v>0.01363578692</v>
      </c>
    </row>
    <row r="137" ht="15.75" customHeight="1">
      <c r="A137" s="33">
        <v>2018.0</v>
      </c>
      <c r="B137" s="33" t="s">
        <v>83</v>
      </c>
      <c r="C137" s="33" t="s">
        <v>50</v>
      </c>
      <c r="D137" s="34">
        <v>6488.43164316</v>
      </c>
      <c r="E137" s="38">
        <f t="shared" si="3"/>
        <v>0.004810038824</v>
      </c>
    </row>
    <row r="138" ht="15.75" customHeight="1">
      <c r="A138" s="33">
        <v>2018.0</v>
      </c>
      <c r="B138" s="33" t="s">
        <v>83</v>
      </c>
      <c r="C138" s="33" t="s">
        <v>51</v>
      </c>
      <c r="D138" s="34">
        <v>97171.21846777</v>
      </c>
      <c r="E138" s="38">
        <f t="shared" si="3"/>
        <v>0.07203548702</v>
      </c>
    </row>
    <row r="139" ht="15.75" customHeight="1">
      <c r="A139" s="33">
        <v>2018.0</v>
      </c>
      <c r="B139" s="33" t="s">
        <v>83</v>
      </c>
      <c r="C139" s="33" t="s">
        <v>52</v>
      </c>
      <c r="D139" s="34">
        <v>26376.65378894</v>
      </c>
      <c r="E139" s="38">
        <f t="shared" si="3"/>
        <v>0.01955368196</v>
      </c>
    </row>
    <row r="140" ht="15.75" customHeight="1">
      <c r="A140" s="33">
        <v>2018.0</v>
      </c>
      <c r="B140" s="33" t="s">
        <v>83</v>
      </c>
      <c r="C140" s="33" t="s">
        <v>53</v>
      </c>
      <c r="D140" s="34">
        <v>476448.56032693</v>
      </c>
      <c r="E140" s="38">
        <f t="shared" si="3"/>
        <v>0.3532033932</v>
      </c>
    </row>
    <row r="141" ht="15.75" customHeight="1">
      <c r="A141" s="33">
        <v>2018.0</v>
      </c>
      <c r="B141" s="33" t="s">
        <v>83</v>
      </c>
      <c r="C141" s="33" t="s">
        <v>54</v>
      </c>
      <c r="D141" s="34">
        <v>80339.932752</v>
      </c>
      <c r="E141" s="38">
        <f t="shared" si="3"/>
        <v>0.05955802833</v>
      </c>
    </row>
    <row r="142" ht="15.75" customHeight="1">
      <c r="A142" s="33">
        <v>2018.0</v>
      </c>
      <c r="B142" s="33" t="s">
        <v>83</v>
      </c>
      <c r="C142" s="33" t="s">
        <v>55</v>
      </c>
      <c r="D142" s="34">
        <v>23831.30773394</v>
      </c>
      <c r="E142" s="38">
        <f t="shared" si="3"/>
        <v>0.01766675242</v>
      </c>
    </row>
    <row r="143" ht="15.75" customHeight="1">
      <c r="A143" s="33">
        <v>2018.0</v>
      </c>
      <c r="B143" s="33" t="s">
        <v>83</v>
      </c>
      <c r="C143" s="33" t="s">
        <v>56</v>
      </c>
      <c r="D143" s="34">
        <v>18367.4712307</v>
      </c>
      <c r="E143" s="38">
        <f t="shared" si="3"/>
        <v>0.01361627194</v>
      </c>
    </row>
    <row r="144" ht="15.75" customHeight="1">
      <c r="A144" s="33">
        <v>2018.0</v>
      </c>
      <c r="B144" s="33" t="s">
        <v>83</v>
      </c>
      <c r="C144" s="33" t="s">
        <v>57</v>
      </c>
      <c r="D144" s="34">
        <v>10355.4895312</v>
      </c>
      <c r="E144" s="38">
        <f t="shared" si="3"/>
        <v>0.007676786845</v>
      </c>
    </row>
    <row r="145" ht="15.75" customHeight="1">
      <c r="A145" s="33">
        <v>2018.0</v>
      </c>
      <c r="B145" s="33" t="s">
        <v>83</v>
      </c>
      <c r="C145" s="33" t="s">
        <v>58</v>
      </c>
      <c r="D145" s="34">
        <v>108026.44177833</v>
      </c>
      <c r="E145" s="38">
        <f t="shared" si="3"/>
        <v>0.08008273918</v>
      </c>
    </row>
    <row r="146" ht="15.75" customHeight="1">
      <c r="A146" s="33">
        <v>2018.0</v>
      </c>
      <c r="B146" s="33" t="s">
        <v>83</v>
      </c>
      <c r="C146" s="33" t="s">
        <v>59</v>
      </c>
      <c r="D146" s="34">
        <v>76433.67585829001</v>
      </c>
      <c r="E146" s="38">
        <f t="shared" si="3"/>
        <v>0.0566622211</v>
      </c>
    </row>
    <row r="147" ht="15.75" customHeight="1">
      <c r="A147" s="33">
        <v>2018.0</v>
      </c>
      <c r="B147" s="33" t="s">
        <v>83</v>
      </c>
      <c r="C147" s="33" t="s">
        <v>60</v>
      </c>
      <c r="D147" s="34">
        <v>269714.71456590004</v>
      </c>
      <c r="E147" s="38">
        <f t="shared" si="3"/>
        <v>0.1999463537</v>
      </c>
    </row>
    <row r="148" ht="15.75" customHeight="1">
      <c r="A148" s="33">
        <v>2018.0</v>
      </c>
      <c r="B148" s="33" t="s">
        <v>83</v>
      </c>
      <c r="C148" s="33" t="s">
        <v>61</v>
      </c>
      <c r="D148" s="34">
        <v>146407.27979986998</v>
      </c>
      <c r="E148" s="38">
        <f t="shared" si="3"/>
        <v>0.1085354272</v>
      </c>
    </row>
    <row r="149" ht="15.75" customHeight="1">
      <c r="A149" s="33">
        <v>2018.0</v>
      </c>
      <c r="B149" s="33" t="s">
        <v>83</v>
      </c>
      <c r="C149" s="33" t="s">
        <v>62</v>
      </c>
      <c r="D149" s="34">
        <v>109191.18287652</v>
      </c>
      <c r="E149" s="38">
        <f t="shared" si="3"/>
        <v>0.08094619127</v>
      </c>
    </row>
    <row r="150" ht="15.75" customHeight="1">
      <c r="A150" s="33">
        <v>2018.0</v>
      </c>
      <c r="B150" s="33" t="s">
        <v>83</v>
      </c>
      <c r="C150" s="33" t="s">
        <v>63</v>
      </c>
      <c r="D150" s="34">
        <v>45048.87691459</v>
      </c>
      <c r="E150" s="38">
        <f t="shared" si="3"/>
        <v>0.0333958742</v>
      </c>
    </row>
    <row r="151" ht="15.75" customHeight="1">
      <c r="A151" s="33">
        <v>2018.0</v>
      </c>
      <c r="B151" s="33" t="s">
        <v>83</v>
      </c>
      <c r="C151" s="33" t="s">
        <v>64</v>
      </c>
      <c r="D151" s="34">
        <v>20360.82702996</v>
      </c>
      <c r="E151" s="38">
        <f t="shared" si="3"/>
        <v>0.01509399711</v>
      </c>
    </row>
    <row r="152" ht="15.75" customHeight="1">
      <c r="A152" s="33">
        <v>2018.0</v>
      </c>
      <c r="B152" s="33" t="s">
        <v>83</v>
      </c>
      <c r="C152" s="33" t="s">
        <v>65</v>
      </c>
      <c r="D152" s="34">
        <v>23545.96344032</v>
      </c>
      <c r="E152" s="38">
        <f t="shared" si="3"/>
        <v>0.01745521946</v>
      </c>
    </row>
    <row r="153" ht="15.75" customHeight="1">
      <c r="A153" s="33">
        <v>2018.0</v>
      </c>
      <c r="B153" s="33" t="s">
        <v>83</v>
      </c>
      <c r="C153" s="33" t="s">
        <v>66</v>
      </c>
      <c r="D153" s="34">
        <v>3219.1219755399998</v>
      </c>
      <c r="E153" s="38">
        <f t="shared" si="3"/>
        <v>0.002386416708</v>
      </c>
    </row>
    <row r="154" ht="15.75" customHeight="1">
      <c r="A154" s="33">
        <v>2018.0</v>
      </c>
      <c r="B154" s="33" t="s">
        <v>83</v>
      </c>
      <c r="C154" s="33" t="s">
        <v>67</v>
      </c>
      <c r="D154" s="34">
        <v>40596.34252161</v>
      </c>
      <c r="E154" s="38">
        <f t="shared" si="3"/>
        <v>0.03009509761</v>
      </c>
    </row>
    <row r="155" ht="15.75" customHeight="1">
      <c r="A155" s="33">
        <v>2018.0</v>
      </c>
      <c r="B155" s="33" t="s">
        <v>83</v>
      </c>
      <c r="C155" s="33" t="s">
        <v>68</v>
      </c>
      <c r="D155" s="34">
        <v>17121.010768310003</v>
      </c>
      <c r="E155" s="38">
        <f t="shared" si="3"/>
        <v>0.01269223921</v>
      </c>
    </row>
    <row r="156" ht="15.75" customHeight="1">
      <c r="A156" s="33">
        <v>2018.0</v>
      </c>
      <c r="B156" s="33" t="s">
        <v>83</v>
      </c>
      <c r="C156" s="33" t="s">
        <v>69</v>
      </c>
      <c r="D156" s="34">
        <v>79142.46434457</v>
      </c>
      <c r="E156" s="38">
        <f t="shared" si="3"/>
        <v>0.05867031465</v>
      </c>
    </row>
    <row r="157" ht="15.75" customHeight="1">
      <c r="A157" s="33">
        <v>2018.0</v>
      </c>
      <c r="B157" s="33" t="s">
        <v>83</v>
      </c>
      <c r="C157" s="33" t="s">
        <v>70</v>
      </c>
      <c r="D157" s="34">
        <v>14170.98830416</v>
      </c>
      <c r="E157" s="38">
        <f t="shared" si="3"/>
        <v>0.01050531279</v>
      </c>
    </row>
    <row r="158" ht="15.75" customHeight="1">
      <c r="A158" s="33">
        <v>2018.0</v>
      </c>
      <c r="B158" s="33" t="s">
        <v>83</v>
      </c>
      <c r="C158" s="33" t="s">
        <v>71</v>
      </c>
      <c r="D158" s="34">
        <v>22013.11764815</v>
      </c>
      <c r="E158" s="38">
        <f t="shared" si="3"/>
        <v>0.01631888203</v>
      </c>
    </row>
    <row r="159" ht="15.75" customHeight="1">
      <c r="A159" s="33">
        <v>2018.0</v>
      </c>
      <c r="B159" s="33" t="s">
        <v>83</v>
      </c>
      <c r="C159" s="33" t="s">
        <v>72</v>
      </c>
      <c r="D159" s="34">
        <v>6057.52031227</v>
      </c>
      <c r="E159" s="38">
        <f t="shared" si="3"/>
        <v>0.004490593333</v>
      </c>
    </row>
    <row r="160" ht="15.75" customHeight="1">
      <c r="A160" s="33">
        <v>2018.0</v>
      </c>
      <c r="B160" s="33" t="s">
        <v>83</v>
      </c>
      <c r="C160" s="33" t="s">
        <v>73</v>
      </c>
      <c r="D160" s="34">
        <v>34029.50032079</v>
      </c>
      <c r="E160" s="38">
        <f t="shared" si="3"/>
        <v>0.02522693105</v>
      </c>
    </row>
    <row r="161" ht="15.75" customHeight="1">
      <c r="A161" s="33">
        <v>2018.0</v>
      </c>
      <c r="B161" s="33" t="s">
        <v>83</v>
      </c>
      <c r="C161" s="33" t="s">
        <v>74</v>
      </c>
      <c r="D161" s="34">
        <v>6838.0278651</v>
      </c>
      <c r="E161" s="38">
        <f t="shared" si="3"/>
        <v>0.005069203364</v>
      </c>
    </row>
    <row r="162" ht="15.75" customHeight="1">
      <c r="A162" s="33">
        <v>2018.0</v>
      </c>
      <c r="B162" s="33" t="s">
        <v>83</v>
      </c>
      <c r="C162" s="33" t="s">
        <v>75</v>
      </c>
      <c r="D162" s="34">
        <v>8928.85807147</v>
      </c>
      <c r="E162" s="38">
        <f t="shared" si="3"/>
        <v>0.006619188787</v>
      </c>
    </row>
    <row r="163" ht="15.75" customHeight="1">
      <c r="A163" s="33">
        <v>2018.0</v>
      </c>
      <c r="B163" s="33" t="s">
        <v>83</v>
      </c>
      <c r="C163" s="33" t="s">
        <v>76</v>
      </c>
      <c r="D163" s="34">
        <v>1348935.39964452</v>
      </c>
      <c r="E163" s="38">
        <f t="shared" si="3"/>
        <v>1</v>
      </c>
    </row>
    <row r="164" ht="15.75" customHeight="1">
      <c r="A164" s="33">
        <v>2019.0</v>
      </c>
      <c r="B164" s="33" t="s">
        <v>83</v>
      </c>
      <c r="C164" s="33" t="s">
        <v>23</v>
      </c>
      <c r="D164" s="34">
        <v>249027.59783852</v>
      </c>
      <c r="E164" s="38">
        <f t="shared" ref="E164:E217" si="4">D164/$D$217</f>
        <v>0.1900682265</v>
      </c>
    </row>
    <row r="165" ht="15.75" customHeight="1">
      <c r="A165" s="33">
        <v>2019.0</v>
      </c>
      <c r="B165" s="33" t="s">
        <v>83</v>
      </c>
      <c r="C165" s="33" t="s">
        <v>24</v>
      </c>
      <c r="D165" s="34">
        <v>9739.87165743</v>
      </c>
      <c r="E165" s="38">
        <f t="shared" si="4"/>
        <v>0.007433875396</v>
      </c>
    </row>
    <row r="166" ht="15.75" customHeight="1">
      <c r="A166" s="33">
        <v>2019.0</v>
      </c>
      <c r="B166" s="33" t="s">
        <v>83</v>
      </c>
      <c r="C166" s="33" t="s">
        <v>25</v>
      </c>
      <c r="D166" s="34">
        <v>8574.35937518</v>
      </c>
      <c r="E166" s="38">
        <f t="shared" si="4"/>
        <v>0.006544307916</v>
      </c>
    </row>
    <row r="167" ht="15.75" customHeight="1">
      <c r="A167" s="33">
        <v>2019.0</v>
      </c>
      <c r="B167" s="33" t="s">
        <v>83</v>
      </c>
      <c r="C167" s="33" t="s">
        <v>26</v>
      </c>
      <c r="D167" s="34">
        <v>60487.74862919</v>
      </c>
      <c r="E167" s="38">
        <f t="shared" si="4"/>
        <v>0.04616676709</v>
      </c>
    </row>
    <row r="168" ht="15.75" customHeight="1">
      <c r="A168" s="33">
        <v>2019.0</v>
      </c>
      <c r="B168" s="33" t="s">
        <v>83</v>
      </c>
      <c r="C168" s="33" t="s">
        <v>27</v>
      </c>
      <c r="D168" s="34">
        <v>34046.52618772</v>
      </c>
      <c r="E168" s="38">
        <f t="shared" si="4"/>
        <v>0.02598572571</v>
      </c>
    </row>
    <row r="169" ht="15.75" customHeight="1">
      <c r="A169" s="33">
        <v>2019.0</v>
      </c>
      <c r="B169" s="33" t="s">
        <v>83</v>
      </c>
      <c r="C169" s="33" t="s">
        <v>28</v>
      </c>
      <c r="D169" s="34">
        <v>6085.418292599999</v>
      </c>
      <c r="E169" s="38">
        <f t="shared" si="4"/>
        <v>0.004644644499</v>
      </c>
    </row>
    <row r="170" ht="15.75" customHeight="1">
      <c r="A170" s="33">
        <v>2019.0</v>
      </c>
      <c r="B170" s="33" t="s">
        <v>83</v>
      </c>
      <c r="C170" s="33" t="s">
        <v>29</v>
      </c>
      <c r="D170" s="34">
        <v>135556.81101721</v>
      </c>
      <c r="E170" s="38">
        <f t="shared" si="4"/>
        <v>0.1034625997</v>
      </c>
    </row>
    <row r="171" ht="15.75" customHeight="1">
      <c r="A171" s="33">
        <v>2019.0</v>
      </c>
      <c r="B171" s="33" t="s">
        <v>83</v>
      </c>
      <c r="C171" s="33" t="s">
        <v>30</v>
      </c>
      <c r="D171" s="34">
        <v>40299.46491789</v>
      </c>
      <c r="E171" s="38">
        <f t="shared" si="4"/>
        <v>0.03075822878</v>
      </c>
    </row>
    <row r="172" ht="15.75" customHeight="1">
      <c r="A172" s="33">
        <v>2019.0</v>
      </c>
      <c r="B172" s="33" t="s">
        <v>83</v>
      </c>
      <c r="C172" s="33" t="s">
        <v>31</v>
      </c>
      <c r="D172" s="34">
        <v>18075.18645007</v>
      </c>
      <c r="E172" s="38">
        <f t="shared" si="4"/>
        <v>0.01379573454</v>
      </c>
    </row>
    <row r="173" ht="15.75" customHeight="1">
      <c r="A173" s="33">
        <v>2019.0</v>
      </c>
      <c r="B173" s="33" t="s">
        <v>83</v>
      </c>
      <c r="C173" s="33" t="s">
        <v>32</v>
      </c>
      <c r="D173" s="34">
        <v>13837.19652184</v>
      </c>
      <c r="E173" s="38">
        <f t="shared" si="4"/>
        <v>0.01056112425</v>
      </c>
    </row>
    <row r="174" ht="15.75" customHeight="1">
      <c r="A174" s="33">
        <v>2019.0</v>
      </c>
      <c r="B174" s="33" t="s">
        <v>83</v>
      </c>
      <c r="C174" s="33" t="s">
        <v>33</v>
      </c>
      <c r="D174" s="34">
        <v>10508.20241684</v>
      </c>
      <c r="E174" s="38">
        <f t="shared" si="4"/>
        <v>0.008020297407</v>
      </c>
    </row>
    <row r="175" ht="15.75" customHeight="1">
      <c r="A175" s="33">
        <v>2019.0</v>
      </c>
      <c r="B175" s="33" t="s">
        <v>83</v>
      </c>
      <c r="C175" s="33" t="s">
        <v>34</v>
      </c>
      <c r="D175" s="34">
        <v>439112.58903917996</v>
      </c>
      <c r="E175" s="38">
        <f t="shared" si="4"/>
        <v>0.3351490026</v>
      </c>
    </row>
    <row r="176" ht="15.75" customHeight="1">
      <c r="A176" s="33">
        <v>2019.0</v>
      </c>
      <c r="B176" s="33" t="s">
        <v>83</v>
      </c>
      <c r="C176" s="33" t="s">
        <v>35</v>
      </c>
      <c r="D176" s="34">
        <v>74936.43918405</v>
      </c>
      <c r="E176" s="38">
        <f t="shared" si="4"/>
        <v>0.05719460903</v>
      </c>
    </row>
    <row r="177" ht="15.75" customHeight="1">
      <c r="A177" s="33">
        <v>2019.0</v>
      </c>
      <c r="B177" s="33" t="s">
        <v>83</v>
      </c>
      <c r="C177" s="33" t="s">
        <v>36</v>
      </c>
      <c r="D177" s="34">
        <v>18107.47454869</v>
      </c>
      <c r="E177" s="38">
        <f t="shared" si="4"/>
        <v>0.01382037816</v>
      </c>
    </row>
    <row r="178" ht="15.75" customHeight="1">
      <c r="A178" s="33">
        <v>2019.0</v>
      </c>
      <c r="B178" s="33" t="s">
        <v>83</v>
      </c>
      <c r="C178" s="33" t="s">
        <v>37</v>
      </c>
      <c r="D178" s="34">
        <v>27081.95502853</v>
      </c>
      <c r="E178" s="38">
        <f t="shared" si="4"/>
        <v>0.02067007515</v>
      </c>
    </row>
    <row r="179" ht="15.75" customHeight="1">
      <c r="A179" s="33">
        <v>2019.0</v>
      </c>
      <c r="B179" s="33" t="s">
        <v>83</v>
      </c>
      <c r="C179" s="33" t="s">
        <v>38</v>
      </c>
      <c r="D179" s="34">
        <v>13233.811993379999</v>
      </c>
      <c r="E179" s="38">
        <f t="shared" si="4"/>
        <v>0.01010059607</v>
      </c>
    </row>
    <row r="180" ht="15.75" customHeight="1">
      <c r="A180" s="33">
        <v>2019.0</v>
      </c>
      <c r="B180" s="33" t="s">
        <v>83</v>
      </c>
      <c r="C180" s="33" t="s">
        <v>39</v>
      </c>
      <c r="D180" s="34">
        <v>72104.56297438999</v>
      </c>
      <c r="E180" s="38">
        <f t="shared" si="4"/>
        <v>0.05503320326</v>
      </c>
    </row>
    <row r="181" ht="15.75" customHeight="1">
      <c r="A181" s="33">
        <v>2019.0</v>
      </c>
      <c r="B181" s="33" t="s">
        <v>83</v>
      </c>
      <c r="C181" s="33" t="s">
        <v>40</v>
      </c>
      <c r="D181" s="34">
        <v>27521.244872220002</v>
      </c>
      <c r="E181" s="38">
        <f t="shared" si="4"/>
        <v>0.02100535945</v>
      </c>
    </row>
    <row r="182" ht="15.75" customHeight="1">
      <c r="A182" s="33">
        <v>2019.0</v>
      </c>
      <c r="B182" s="33" t="s">
        <v>83</v>
      </c>
      <c r="C182" s="33" t="s">
        <v>41</v>
      </c>
      <c r="D182" s="34">
        <v>23548.78653945</v>
      </c>
      <c r="E182" s="38">
        <f t="shared" si="4"/>
        <v>0.01797341392</v>
      </c>
    </row>
    <row r="183" ht="15.75" customHeight="1">
      <c r="A183" s="33">
        <v>2019.0</v>
      </c>
      <c r="B183" s="33" t="s">
        <v>83</v>
      </c>
      <c r="C183" s="33" t="s">
        <v>42</v>
      </c>
      <c r="D183" s="34">
        <v>11096.19763309</v>
      </c>
      <c r="E183" s="38">
        <f t="shared" si="4"/>
        <v>0.008469079827</v>
      </c>
    </row>
    <row r="184" ht="15.75" customHeight="1">
      <c r="A184" s="33">
        <v>2019.0</v>
      </c>
      <c r="B184" s="33" t="s">
        <v>83</v>
      </c>
      <c r="C184" s="33" t="s">
        <v>43</v>
      </c>
      <c r="D184" s="34">
        <v>31109.72903525</v>
      </c>
      <c r="E184" s="38">
        <f t="shared" si="4"/>
        <v>0.0237442399</v>
      </c>
    </row>
    <row r="185" ht="15.75" customHeight="1">
      <c r="A185" s="33">
        <v>2019.0</v>
      </c>
      <c r="B185" s="33" t="s">
        <v>83</v>
      </c>
      <c r="C185" s="33" t="s">
        <v>44</v>
      </c>
      <c r="D185" s="34">
        <v>10993.39555187</v>
      </c>
      <c r="E185" s="38">
        <f t="shared" si="4"/>
        <v>0.008390617</v>
      </c>
    </row>
    <row r="186" ht="15.75" customHeight="1">
      <c r="A186" s="33">
        <v>2019.0</v>
      </c>
      <c r="B186" s="33" t="s">
        <v>83</v>
      </c>
      <c r="C186" s="33" t="s">
        <v>45</v>
      </c>
      <c r="D186" s="34">
        <v>66263.7027304</v>
      </c>
      <c r="E186" s="38">
        <f t="shared" si="4"/>
        <v>0.05057521564</v>
      </c>
    </row>
    <row r="187" ht="15.75" customHeight="1">
      <c r="A187" s="33">
        <v>2019.0</v>
      </c>
      <c r="B187" s="33" t="s">
        <v>83</v>
      </c>
      <c r="C187" s="33" t="s">
        <v>46</v>
      </c>
      <c r="D187" s="34">
        <v>30537.64203521</v>
      </c>
      <c r="E187" s="38">
        <f t="shared" si="4"/>
        <v>0.02330759929</v>
      </c>
    </row>
    <row r="188" ht="15.75" customHeight="1">
      <c r="A188" s="33">
        <v>2019.0</v>
      </c>
      <c r="B188" s="33" t="s">
        <v>83</v>
      </c>
      <c r="C188" s="33" t="s">
        <v>47</v>
      </c>
      <c r="D188" s="34">
        <v>27709.64210637</v>
      </c>
      <c r="E188" s="38">
        <f t="shared" si="4"/>
        <v>0.02114915205</v>
      </c>
    </row>
    <row r="189" ht="15.75" customHeight="1">
      <c r="A189" s="33">
        <v>2019.0</v>
      </c>
      <c r="B189" s="33" t="s">
        <v>83</v>
      </c>
      <c r="C189" s="33" t="s">
        <v>48</v>
      </c>
      <c r="D189" s="34">
        <v>8590.54758002</v>
      </c>
      <c r="E189" s="38">
        <f t="shared" si="4"/>
        <v>0.006556663428</v>
      </c>
    </row>
    <row r="190" ht="15.75" customHeight="1">
      <c r="A190" s="33">
        <v>2019.0</v>
      </c>
      <c r="B190" s="33" t="s">
        <v>83</v>
      </c>
      <c r="C190" s="33" t="s">
        <v>49</v>
      </c>
      <c r="D190" s="34">
        <v>13510.59760175</v>
      </c>
      <c r="E190" s="38">
        <f t="shared" si="4"/>
        <v>0.01031185036</v>
      </c>
    </row>
    <row r="191" ht="15.75" customHeight="1">
      <c r="A191" s="33">
        <v>2019.0</v>
      </c>
      <c r="B191" s="33" t="s">
        <v>83</v>
      </c>
      <c r="C191" s="33" t="s">
        <v>50</v>
      </c>
      <c r="D191" s="34">
        <v>5506.11051252</v>
      </c>
      <c r="E191" s="38">
        <f t="shared" si="4"/>
        <v>0.004202492692</v>
      </c>
    </row>
    <row r="192" ht="15.75" customHeight="1">
      <c r="A192" s="33">
        <v>2019.0</v>
      </c>
      <c r="B192" s="33" t="s">
        <v>83</v>
      </c>
      <c r="C192" s="33" t="s">
        <v>51</v>
      </c>
      <c r="D192" s="34">
        <v>102847.17383899</v>
      </c>
      <c r="E192" s="38">
        <f t="shared" si="4"/>
        <v>0.07849724329</v>
      </c>
    </row>
    <row r="193" ht="15.75" customHeight="1">
      <c r="A193" s="33">
        <v>2019.0</v>
      </c>
      <c r="B193" s="33" t="s">
        <v>83</v>
      </c>
      <c r="C193" s="33" t="s">
        <v>52</v>
      </c>
      <c r="D193" s="34">
        <v>23716.829487500003</v>
      </c>
      <c r="E193" s="38">
        <f t="shared" si="4"/>
        <v>0.01810167129</v>
      </c>
    </row>
    <row r="194" ht="15.75" customHeight="1">
      <c r="A194" s="33">
        <v>2019.0</v>
      </c>
      <c r="B194" s="33" t="s">
        <v>83</v>
      </c>
      <c r="C194" s="33" t="s">
        <v>53</v>
      </c>
      <c r="D194" s="34">
        <v>442482.566579</v>
      </c>
      <c r="E194" s="38">
        <f t="shared" si="4"/>
        <v>0.3377211097</v>
      </c>
    </row>
    <row r="195" ht="15.75" customHeight="1">
      <c r="A195" s="33">
        <v>2019.0</v>
      </c>
      <c r="B195" s="33" t="s">
        <v>83</v>
      </c>
      <c r="C195" s="33" t="s">
        <v>54</v>
      </c>
      <c r="D195" s="34">
        <v>85446.29108719999</v>
      </c>
      <c r="E195" s="38">
        <f t="shared" si="4"/>
        <v>0.0652161654</v>
      </c>
    </row>
    <row r="196" ht="15.75" customHeight="1">
      <c r="A196" s="33">
        <v>2019.0</v>
      </c>
      <c r="B196" s="33" t="s">
        <v>83</v>
      </c>
      <c r="C196" s="33" t="s">
        <v>55</v>
      </c>
      <c r="D196" s="34">
        <v>20180.811769189997</v>
      </c>
      <c r="E196" s="38">
        <f t="shared" si="4"/>
        <v>0.01540283541</v>
      </c>
    </row>
    <row r="197" ht="15.75" customHeight="1">
      <c r="A197" s="33">
        <v>2019.0</v>
      </c>
      <c r="B197" s="33" t="s">
        <v>83</v>
      </c>
      <c r="C197" s="33" t="s">
        <v>56</v>
      </c>
      <c r="D197" s="34">
        <v>18084.92247753</v>
      </c>
      <c r="E197" s="38">
        <f t="shared" si="4"/>
        <v>0.01380316548</v>
      </c>
    </row>
    <row r="198" ht="15.75" customHeight="1">
      <c r="A198" s="33">
        <v>2019.0</v>
      </c>
      <c r="B198" s="33" t="s">
        <v>83</v>
      </c>
      <c r="C198" s="33" t="s">
        <v>57</v>
      </c>
      <c r="D198" s="34">
        <v>9127.197439630001</v>
      </c>
      <c r="E198" s="38">
        <f t="shared" si="4"/>
        <v>0.006966256935</v>
      </c>
    </row>
    <row r="199" ht="15.75" customHeight="1">
      <c r="A199" s="33">
        <v>2019.0</v>
      </c>
      <c r="B199" s="33" t="s">
        <v>83</v>
      </c>
      <c r="C199" s="33" t="s">
        <v>58</v>
      </c>
      <c r="D199" s="34">
        <v>108851.04793454</v>
      </c>
      <c r="E199" s="38">
        <f t="shared" si="4"/>
        <v>0.08307964987</v>
      </c>
    </row>
    <row r="200" ht="15.75" customHeight="1">
      <c r="A200" s="33">
        <v>2019.0</v>
      </c>
      <c r="B200" s="33" t="s">
        <v>83</v>
      </c>
      <c r="C200" s="33" t="s">
        <v>59</v>
      </c>
      <c r="D200" s="34">
        <v>78065.64761061</v>
      </c>
      <c r="E200" s="38">
        <f t="shared" si="4"/>
        <v>0.05958295113</v>
      </c>
    </row>
    <row r="201" ht="15.75" customHeight="1">
      <c r="A201" s="33">
        <v>2019.0</v>
      </c>
      <c r="B201" s="33" t="s">
        <v>83</v>
      </c>
      <c r="C201" s="33" t="s">
        <v>60</v>
      </c>
      <c r="D201" s="34">
        <v>230100.30507973</v>
      </c>
      <c r="E201" s="38">
        <f t="shared" si="4"/>
        <v>0.175622129</v>
      </c>
    </row>
    <row r="202" ht="15.75" customHeight="1">
      <c r="A202" s="33">
        <v>2019.0</v>
      </c>
      <c r="B202" s="33" t="s">
        <v>83</v>
      </c>
      <c r="C202" s="33" t="s">
        <v>61</v>
      </c>
      <c r="D202" s="34">
        <v>112510.61948284</v>
      </c>
      <c r="E202" s="38">
        <f t="shared" si="4"/>
        <v>0.08587278717</v>
      </c>
    </row>
    <row r="203" ht="15.75" customHeight="1">
      <c r="A203" s="33">
        <v>2019.0</v>
      </c>
      <c r="B203" s="33" t="s">
        <v>83</v>
      </c>
      <c r="C203" s="33" t="s">
        <v>62</v>
      </c>
      <c r="D203" s="34">
        <v>94579.19438567</v>
      </c>
      <c r="E203" s="38">
        <f t="shared" si="4"/>
        <v>0.07218677728</v>
      </c>
    </row>
    <row r="204" ht="15.75" customHeight="1">
      <c r="A204" s="33">
        <v>2019.0</v>
      </c>
      <c r="B204" s="33" t="s">
        <v>83</v>
      </c>
      <c r="C204" s="33" t="s">
        <v>63</v>
      </c>
      <c r="D204" s="34">
        <v>39775.60509538</v>
      </c>
      <c r="E204" s="38">
        <f t="shared" si="4"/>
        <v>0.03035839716</v>
      </c>
    </row>
    <row r="205" ht="15.75" customHeight="1">
      <c r="A205" s="33">
        <v>2019.0</v>
      </c>
      <c r="B205" s="33" t="s">
        <v>83</v>
      </c>
      <c r="C205" s="33" t="s">
        <v>64</v>
      </c>
      <c r="D205" s="34">
        <v>12639.71920889</v>
      </c>
      <c r="E205" s="38">
        <f t="shared" si="4"/>
        <v>0.009647159731</v>
      </c>
    </row>
    <row r="206" ht="15.75" customHeight="1">
      <c r="A206" s="33">
        <v>2019.0</v>
      </c>
      <c r="B206" s="33" t="s">
        <v>83</v>
      </c>
      <c r="C206" s="33" t="s">
        <v>65</v>
      </c>
      <c r="D206" s="34">
        <v>20867.97418083</v>
      </c>
      <c r="E206" s="38">
        <f t="shared" si="4"/>
        <v>0.01592730636</v>
      </c>
    </row>
    <row r="207" ht="15.75" customHeight="1">
      <c r="A207" s="33">
        <v>2019.0</v>
      </c>
      <c r="B207" s="33" t="s">
        <v>83</v>
      </c>
      <c r="C207" s="33" t="s">
        <v>66</v>
      </c>
      <c r="D207" s="34">
        <v>3635.03549135</v>
      </c>
      <c r="E207" s="38">
        <f t="shared" si="4"/>
        <v>0.002774410367</v>
      </c>
    </row>
    <row r="208" ht="15.75" customHeight="1">
      <c r="A208" s="33">
        <v>2019.0</v>
      </c>
      <c r="B208" s="33" t="s">
        <v>83</v>
      </c>
      <c r="C208" s="33" t="s">
        <v>67</v>
      </c>
      <c r="D208" s="34">
        <v>33935.61510946</v>
      </c>
      <c r="E208" s="38">
        <f t="shared" si="4"/>
        <v>0.02590107376</v>
      </c>
    </row>
    <row r="209" ht="15.75" customHeight="1">
      <c r="A209" s="33">
        <v>2019.0</v>
      </c>
      <c r="B209" s="33" t="s">
        <v>83</v>
      </c>
      <c r="C209" s="33" t="s">
        <v>68</v>
      </c>
      <c r="D209" s="34">
        <v>10547.92661343</v>
      </c>
      <c r="E209" s="38">
        <f t="shared" si="4"/>
        <v>0.008050616567</v>
      </c>
    </row>
    <row r="210" ht="15.75" customHeight="1">
      <c r="A210" s="33">
        <v>2019.0</v>
      </c>
      <c r="B210" s="33" t="s">
        <v>83</v>
      </c>
      <c r="C210" s="33" t="s">
        <v>69</v>
      </c>
      <c r="D210" s="34">
        <v>84999.14365578</v>
      </c>
      <c r="E210" s="38">
        <f t="shared" si="4"/>
        <v>0.06487488387</v>
      </c>
    </row>
    <row r="211" ht="15.75" customHeight="1">
      <c r="A211" s="33">
        <v>2019.0</v>
      </c>
      <c r="B211" s="33" t="s">
        <v>83</v>
      </c>
      <c r="C211" s="33" t="s">
        <v>70</v>
      </c>
      <c r="D211" s="34">
        <v>16602.6629179</v>
      </c>
      <c r="E211" s="38">
        <f t="shared" si="4"/>
        <v>0.0126718433</v>
      </c>
    </row>
    <row r="212" ht="15.75" customHeight="1">
      <c r="A212" s="33">
        <v>2019.0</v>
      </c>
      <c r="B212" s="33" t="s">
        <v>83</v>
      </c>
      <c r="C212" s="33" t="s">
        <v>71</v>
      </c>
      <c r="D212" s="34">
        <v>20386.34527166</v>
      </c>
      <c r="E212" s="38">
        <f t="shared" si="4"/>
        <v>0.01555970713</v>
      </c>
    </row>
    <row r="213" ht="15.75" customHeight="1">
      <c r="A213" s="33">
        <v>2019.0</v>
      </c>
      <c r="B213" s="33" t="s">
        <v>83</v>
      </c>
      <c r="C213" s="33" t="s">
        <v>72</v>
      </c>
      <c r="D213" s="34">
        <v>6925.36907701</v>
      </c>
      <c r="E213" s="38">
        <f t="shared" si="4"/>
        <v>0.005285729894</v>
      </c>
    </row>
    <row r="214" ht="15.75" customHeight="1">
      <c r="A214" s="33">
        <v>2019.0</v>
      </c>
      <c r="B214" s="33" t="s">
        <v>83</v>
      </c>
      <c r="C214" s="33" t="s">
        <v>73</v>
      </c>
      <c r="D214" s="34">
        <v>34650.13602371</v>
      </c>
      <c r="E214" s="38">
        <f t="shared" si="4"/>
        <v>0.02644642586</v>
      </c>
    </row>
    <row r="215" ht="15.75" customHeight="1">
      <c r="A215" s="33">
        <v>2019.0</v>
      </c>
      <c r="B215" s="33" t="s">
        <v>83</v>
      </c>
      <c r="C215" s="33" t="s">
        <v>74</v>
      </c>
      <c r="D215" s="34">
        <v>7938.85011451</v>
      </c>
      <c r="E215" s="38">
        <f t="shared" si="4"/>
        <v>0.006059260801</v>
      </c>
    </row>
    <row r="216" ht="15.75" customHeight="1">
      <c r="A216" s="33">
        <v>2019.0</v>
      </c>
      <c r="B216" s="33" t="s">
        <v>83</v>
      </c>
      <c r="C216" s="33" t="s">
        <v>75</v>
      </c>
      <c r="D216" s="34">
        <v>13359.999442510001</v>
      </c>
      <c r="E216" s="38">
        <f t="shared" si="4"/>
        <v>0.01019690758</v>
      </c>
    </row>
    <row r="217" ht="15.75" customHeight="1">
      <c r="A217" s="40">
        <v>2019.0</v>
      </c>
      <c r="B217" s="40" t="s">
        <v>83</v>
      </c>
      <c r="C217" s="40" t="s">
        <v>76</v>
      </c>
      <c r="D217" s="41">
        <v>1310201.09149815</v>
      </c>
      <c r="E217" s="42">
        <f t="shared" si="4"/>
        <v>1</v>
      </c>
    </row>
    <row r="218" ht="15.75" customHeight="1">
      <c r="A218" s="33"/>
      <c r="B218" s="33"/>
      <c r="C218" s="33"/>
      <c r="D218" s="34"/>
      <c r="E218" s="38"/>
    </row>
    <row r="219" ht="15.75" customHeight="1">
      <c r="A219" s="33"/>
      <c r="B219" s="33"/>
      <c r="C219" s="33"/>
      <c r="D219" s="34"/>
      <c r="E219" s="38"/>
    </row>
    <row r="220" ht="15.75" customHeight="1">
      <c r="A220" s="33"/>
      <c r="B220" s="33"/>
      <c r="C220" s="33"/>
      <c r="D220" s="34"/>
      <c r="E220" s="38"/>
    </row>
    <row r="221" ht="15.75" customHeight="1">
      <c r="A221" s="33"/>
      <c r="B221" s="33"/>
      <c r="C221" s="33"/>
      <c r="D221" s="34"/>
      <c r="E221" s="38"/>
    </row>
    <row r="222" ht="15.75" customHeight="1">
      <c r="A222" s="33"/>
      <c r="B222" s="33"/>
      <c r="C222" s="33"/>
      <c r="D222" s="34"/>
      <c r="E222" s="38"/>
    </row>
    <row r="223" ht="15.75" customHeight="1">
      <c r="A223" s="33"/>
      <c r="B223" s="33"/>
      <c r="C223" s="33"/>
      <c r="D223" s="34"/>
      <c r="E223" s="38"/>
    </row>
    <row r="224" ht="15.75" customHeight="1">
      <c r="A224" s="33"/>
      <c r="B224" s="33"/>
      <c r="C224" s="33"/>
      <c r="D224" s="34"/>
      <c r="E224" s="38"/>
    </row>
    <row r="225" ht="15.75" customHeight="1">
      <c r="A225" s="33"/>
      <c r="B225" s="33"/>
      <c r="C225" s="33"/>
      <c r="D225" s="34"/>
      <c r="E225" s="38"/>
    </row>
    <row r="226" ht="15.75" customHeight="1">
      <c r="A226" s="33"/>
      <c r="B226" s="33"/>
      <c r="C226" s="33"/>
      <c r="D226" s="34"/>
      <c r="E226" s="38"/>
    </row>
    <row r="227" ht="15.75" customHeight="1">
      <c r="A227" s="33"/>
      <c r="B227" s="33"/>
      <c r="C227" s="33"/>
      <c r="D227" s="34"/>
      <c r="E227" s="38"/>
    </row>
    <row r="228" ht="15.75" customHeight="1">
      <c r="A228" s="33"/>
      <c r="B228" s="33"/>
      <c r="C228" s="33"/>
      <c r="D228" s="34"/>
      <c r="E228" s="38"/>
    </row>
    <row r="229" ht="15.75" customHeight="1">
      <c r="A229" s="33"/>
      <c r="B229" s="33"/>
      <c r="C229" s="33"/>
      <c r="D229" s="34"/>
      <c r="E229" s="38"/>
    </row>
    <row r="230" ht="15.75" customHeight="1">
      <c r="A230" s="33"/>
      <c r="B230" s="33"/>
      <c r="C230" s="33"/>
      <c r="D230" s="34"/>
      <c r="E230" s="38"/>
    </row>
    <row r="231" ht="15.75" customHeight="1">
      <c r="A231" s="33"/>
      <c r="B231" s="33"/>
      <c r="C231" s="33"/>
      <c r="D231" s="34"/>
      <c r="E231" s="38"/>
    </row>
    <row r="232" ht="15.75" customHeight="1">
      <c r="A232" s="33"/>
      <c r="B232" s="33"/>
      <c r="C232" s="33"/>
      <c r="D232" s="34"/>
      <c r="E232" s="38"/>
    </row>
    <row r="233" ht="15.75" customHeight="1">
      <c r="A233" s="33"/>
      <c r="B233" s="33"/>
      <c r="C233" s="33"/>
      <c r="D233" s="34"/>
      <c r="E233" s="38"/>
    </row>
    <row r="234" ht="15.75" customHeight="1">
      <c r="A234" s="33"/>
      <c r="B234" s="33"/>
      <c r="C234" s="33"/>
      <c r="D234" s="34"/>
      <c r="E234" s="38"/>
    </row>
    <row r="235" ht="15.75" customHeight="1">
      <c r="A235" s="33"/>
      <c r="B235" s="33"/>
      <c r="C235" s="33"/>
      <c r="D235" s="34"/>
      <c r="E235" s="38"/>
    </row>
    <row r="236" ht="15.75" customHeight="1">
      <c r="A236" s="33"/>
      <c r="B236" s="33"/>
      <c r="C236" s="33"/>
      <c r="D236" s="34"/>
      <c r="E236" s="38"/>
    </row>
    <row r="237" ht="15.75" customHeight="1">
      <c r="A237" s="33"/>
      <c r="B237" s="33"/>
      <c r="C237" s="33"/>
      <c r="D237" s="34"/>
      <c r="E237" s="38"/>
    </row>
    <row r="238" ht="15.75" customHeight="1">
      <c r="A238" s="33"/>
      <c r="B238" s="33"/>
      <c r="C238" s="33"/>
      <c r="D238" s="34"/>
      <c r="E238" s="38"/>
    </row>
    <row r="239" ht="15.75" customHeight="1">
      <c r="A239" s="33"/>
      <c r="B239" s="33"/>
      <c r="C239" s="33"/>
      <c r="D239" s="34"/>
      <c r="E239" s="38"/>
    </row>
    <row r="240" ht="15.75" customHeight="1">
      <c r="A240" s="33"/>
      <c r="B240" s="33"/>
      <c r="C240" s="33"/>
      <c r="D240" s="34"/>
      <c r="E240" s="38"/>
    </row>
    <row r="241" ht="15.75" customHeight="1">
      <c r="A241" s="33"/>
      <c r="B241" s="33"/>
      <c r="C241" s="33"/>
      <c r="D241" s="34"/>
      <c r="E241" s="38"/>
    </row>
    <row r="242" ht="15.75" customHeight="1">
      <c r="A242" s="33"/>
      <c r="B242" s="33"/>
      <c r="C242" s="33"/>
      <c r="D242" s="34"/>
      <c r="E242" s="38"/>
    </row>
    <row r="243" ht="15.75" customHeight="1">
      <c r="A243" s="33"/>
      <c r="B243" s="33"/>
      <c r="C243" s="33"/>
      <c r="D243" s="34"/>
      <c r="E243" s="38"/>
    </row>
    <row r="244" ht="15.75" customHeight="1">
      <c r="A244" s="33"/>
      <c r="B244" s="33"/>
      <c r="C244" s="33"/>
      <c r="D244" s="34"/>
      <c r="E244" s="38"/>
    </row>
    <row r="245" ht="15.75" customHeight="1">
      <c r="A245" s="33"/>
      <c r="B245" s="33"/>
      <c r="C245" s="33"/>
      <c r="D245" s="34"/>
      <c r="E245" s="38"/>
    </row>
    <row r="246" ht="15.75" customHeight="1">
      <c r="A246" s="33"/>
      <c r="B246" s="33"/>
      <c r="C246" s="33"/>
      <c r="D246" s="34"/>
      <c r="E246" s="38"/>
    </row>
    <row r="247" ht="15.75" customHeight="1">
      <c r="A247" s="33"/>
      <c r="B247" s="33"/>
      <c r="C247" s="33"/>
      <c r="D247" s="34"/>
      <c r="E247" s="38"/>
    </row>
    <row r="248" ht="15.75" customHeight="1">
      <c r="A248" s="33"/>
      <c r="B248" s="33"/>
      <c r="C248" s="33"/>
      <c r="D248" s="34"/>
      <c r="E248" s="38"/>
    </row>
    <row r="249" ht="15.75" customHeight="1">
      <c r="A249" s="33"/>
      <c r="B249" s="33"/>
      <c r="C249" s="33"/>
      <c r="D249" s="34"/>
      <c r="E249" s="38"/>
    </row>
    <row r="250" ht="15.75" customHeight="1">
      <c r="A250" s="33"/>
      <c r="B250" s="33"/>
      <c r="C250" s="33"/>
      <c r="D250" s="34"/>
      <c r="E250" s="38"/>
    </row>
    <row r="251" ht="15.75" customHeight="1">
      <c r="A251" s="33"/>
      <c r="B251" s="33"/>
      <c r="C251" s="33"/>
      <c r="D251" s="34"/>
      <c r="E251" s="38"/>
    </row>
    <row r="252" ht="15.75" customHeight="1">
      <c r="A252" s="33"/>
      <c r="B252" s="33"/>
      <c r="C252" s="33"/>
      <c r="D252" s="34"/>
      <c r="E252" s="38"/>
    </row>
    <row r="253" ht="15.75" customHeight="1">
      <c r="A253" s="33"/>
      <c r="B253" s="33"/>
      <c r="C253" s="33"/>
      <c r="D253" s="34"/>
      <c r="E253" s="38"/>
    </row>
    <row r="254" ht="15.75" customHeight="1">
      <c r="A254" s="33"/>
      <c r="B254" s="33"/>
      <c r="C254" s="33"/>
      <c r="D254" s="34"/>
      <c r="E254" s="38"/>
    </row>
    <row r="255" ht="15.75" customHeight="1">
      <c r="A255" s="33"/>
      <c r="B255" s="33"/>
      <c r="C255" s="33"/>
      <c r="D255" s="34"/>
      <c r="E255" s="38"/>
    </row>
    <row r="256" ht="15.75" customHeight="1">
      <c r="A256" s="33"/>
      <c r="B256" s="33"/>
      <c r="C256" s="33"/>
      <c r="D256" s="34"/>
      <c r="E256" s="38"/>
    </row>
    <row r="257" ht="15.75" customHeight="1">
      <c r="A257" s="33"/>
      <c r="B257" s="33"/>
      <c r="C257" s="33"/>
      <c r="D257" s="34"/>
      <c r="E257" s="38"/>
    </row>
    <row r="258" ht="15.75" customHeight="1">
      <c r="A258" s="33"/>
      <c r="B258" s="33"/>
      <c r="C258" s="33"/>
      <c r="D258" s="34"/>
      <c r="E258" s="38"/>
    </row>
    <row r="259" ht="15.75" customHeight="1">
      <c r="A259" s="33"/>
      <c r="B259" s="33"/>
      <c r="C259" s="33"/>
      <c r="D259" s="34"/>
      <c r="E259" s="38"/>
    </row>
    <row r="260" ht="15.75" customHeight="1">
      <c r="A260" s="33"/>
      <c r="B260" s="33"/>
      <c r="C260" s="33"/>
      <c r="D260" s="34"/>
      <c r="E260" s="38"/>
    </row>
    <row r="261" ht="15.75" customHeight="1">
      <c r="A261" s="33"/>
      <c r="B261" s="33"/>
      <c r="C261" s="33"/>
      <c r="D261" s="34"/>
      <c r="E261" s="38"/>
    </row>
    <row r="262" ht="15.75" customHeight="1">
      <c r="A262" s="33"/>
      <c r="B262" s="33"/>
      <c r="C262" s="33"/>
      <c r="D262" s="34"/>
      <c r="E262" s="38"/>
    </row>
    <row r="263" ht="15.75" customHeight="1">
      <c r="A263" s="33"/>
      <c r="B263" s="33"/>
      <c r="C263" s="33"/>
      <c r="D263" s="34"/>
      <c r="E263" s="38"/>
    </row>
    <row r="264" ht="15.75" customHeight="1">
      <c r="A264" s="33"/>
      <c r="B264" s="33"/>
      <c r="C264" s="33"/>
      <c r="D264" s="34"/>
      <c r="E264" s="38"/>
    </row>
    <row r="265" ht="15.75" customHeight="1">
      <c r="A265" s="33"/>
      <c r="B265" s="33"/>
      <c r="C265" s="33"/>
      <c r="D265" s="34"/>
      <c r="E265" s="38"/>
    </row>
    <row r="266" ht="15.75" customHeight="1">
      <c r="A266" s="33"/>
      <c r="B266" s="33"/>
      <c r="C266" s="33"/>
      <c r="D266" s="34"/>
      <c r="E266" s="38"/>
    </row>
    <row r="267" ht="15.75" customHeight="1">
      <c r="A267" s="33"/>
      <c r="B267" s="33"/>
      <c r="C267" s="33"/>
      <c r="D267" s="34"/>
      <c r="E267" s="38"/>
    </row>
    <row r="268" ht="15.75" customHeight="1">
      <c r="A268" s="33"/>
      <c r="B268" s="33"/>
      <c r="C268" s="33"/>
      <c r="D268" s="34"/>
      <c r="E268" s="38"/>
    </row>
    <row r="269" ht="15.75" customHeight="1">
      <c r="A269" s="33"/>
      <c r="B269" s="33"/>
      <c r="C269" s="33"/>
      <c r="D269" s="34"/>
      <c r="E269" s="38"/>
    </row>
    <row r="270" ht="15.75" customHeight="1">
      <c r="A270" s="33"/>
      <c r="B270" s="33"/>
      <c r="C270" s="33"/>
      <c r="D270" s="34"/>
      <c r="E270" s="38"/>
    </row>
    <row r="271" ht="15.75" customHeight="1">
      <c r="A271" s="33"/>
      <c r="B271" s="33"/>
      <c r="C271" s="33"/>
      <c r="D271" s="34"/>
      <c r="E271" s="38"/>
    </row>
    <row r="272" ht="15.75" customHeight="1">
      <c r="A272" s="33"/>
      <c r="B272" s="33"/>
      <c r="C272" s="33"/>
      <c r="D272" s="34"/>
      <c r="E272" s="38"/>
    </row>
    <row r="273" ht="15.75" customHeight="1">
      <c r="A273" s="33"/>
      <c r="B273" s="33"/>
      <c r="C273" s="33"/>
      <c r="D273" s="34"/>
      <c r="E273" s="38"/>
    </row>
    <row r="274" ht="15.75" customHeight="1">
      <c r="A274" s="33"/>
      <c r="B274" s="33"/>
      <c r="C274" s="33"/>
      <c r="D274" s="34"/>
      <c r="E274" s="38"/>
    </row>
    <row r="275" ht="15.75" customHeight="1">
      <c r="A275" s="33"/>
      <c r="B275" s="33"/>
      <c r="C275" s="33"/>
      <c r="D275" s="34"/>
      <c r="E275" s="38"/>
    </row>
    <row r="276" ht="15.75" customHeight="1">
      <c r="A276" s="33"/>
      <c r="B276" s="33"/>
      <c r="C276" s="33"/>
      <c r="D276" s="34"/>
      <c r="E276" s="38"/>
    </row>
    <row r="277" ht="15.75" customHeight="1">
      <c r="A277" s="33"/>
      <c r="B277" s="33"/>
      <c r="C277" s="33"/>
      <c r="D277" s="34"/>
      <c r="E277" s="38"/>
    </row>
    <row r="278" ht="15.75" customHeight="1">
      <c r="A278" s="33"/>
      <c r="B278" s="33"/>
      <c r="C278" s="33"/>
      <c r="D278" s="34"/>
      <c r="E278" s="38"/>
    </row>
    <row r="279" ht="15.75" customHeight="1">
      <c r="A279" s="33"/>
      <c r="B279" s="33"/>
      <c r="C279" s="33"/>
      <c r="D279" s="34"/>
      <c r="E279" s="38"/>
    </row>
    <row r="280" ht="15.75" customHeight="1">
      <c r="A280" s="33"/>
      <c r="B280" s="33"/>
      <c r="C280" s="33"/>
      <c r="D280" s="34"/>
      <c r="E280" s="38"/>
    </row>
    <row r="281" ht="15.75" customHeight="1">
      <c r="A281" s="33"/>
      <c r="B281" s="33"/>
      <c r="C281" s="33"/>
      <c r="D281" s="34"/>
      <c r="E281" s="38"/>
    </row>
    <row r="282" ht="15.75" customHeight="1">
      <c r="A282" s="33"/>
      <c r="B282" s="33"/>
      <c r="C282" s="33"/>
      <c r="D282" s="34"/>
      <c r="E282" s="38"/>
    </row>
    <row r="283" ht="15.75" customHeight="1">
      <c r="A283" s="33"/>
      <c r="B283" s="33"/>
      <c r="C283" s="33"/>
      <c r="D283" s="34"/>
      <c r="E283" s="38"/>
    </row>
    <row r="284" ht="15.75" customHeight="1">
      <c r="A284" s="33"/>
      <c r="B284" s="33"/>
      <c r="C284" s="33"/>
      <c r="D284" s="34"/>
      <c r="E284" s="38"/>
    </row>
    <row r="285" ht="15.75" customHeight="1">
      <c r="A285" s="33"/>
      <c r="B285" s="33"/>
      <c r="C285" s="33"/>
      <c r="D285" s="34"/>
      <c r="E285" s="38"/>
    </row>
    <row r="286" ht="15.75" customHeight="1">
      <c r="A286" s="33"/>
      <c r="B286" s="33"/>
      <c r="C286" s="33"/>
      <c r="D286" s="34"/>
      <c r="E286" s="38"/>
    </row>
    <row r="287" ht="15.75" customHeight="1">
      <c r="A287" s="33"/>
      <c r="B287" s="33"/>
      <c r="C287" s="33"/>
      <c r="D287" s="34"/>
      <c r="E287" s="38"/>
    </row>
    <row r="288" ht="15.75" customHeight="1">
      <c r="A288" s="33"/>
      <c r="B288" s="33"/>
      <c r="C288" s="33"/>
      <c r="D288" s="34"/>
      <c r="E288" s="38"/>
    </row>
    <row r="289" ht="15.75" customHeight="1">
      <c r="A289" s="33"/>
      <c r="B289" s="33"/>
      <c r="C289" s="33"/>
      <c r="D289" s="34"/>
      <c r="E289" s="38"/>
    </row>
    <row r="290" ht="15.75" customHeight="1">
      <c r="A290" s="33"/>
      <c r="B290" s="33"/>
      <c r="C290" s="33"/>
      <c r="D290" s="34"/>
      <c r="E290" s="38"/>
    </row>
    <row r="291" ht="15.75" customHeight="1">
      <c r="A291" s="33"/>
      <c r="B291" s="33"/>
      <c r="C291" s="33"/>
      <c r="D291" s="34"/>
      <c r="E291" s="38"/>
    </row>
    <row r="292" ht="15.75" customHeight="1">
      <c r="A292" s="33"/>
      <c r="B292" s="33"/>
      <c r="C292" s="33"/>
      <c r="D292" s="34"/>
      <c r="E292" s="38"/>
    </row>
    <row r="293" ht="15.75" customHeight="1">
      <c r="A293" s="33"/>
      <c r="B293" s="33"/>
      <c r="C293" s="33"/>
      <c r="D293" s="34"/>
      <c r="E293" s="38"/>
    </row>
    <row r="294" ht="15.75" customHeight="1">
      <c r="A294" s="33"/>
      <c r="B294" s="33"/>
      <c r="C294" s="33"/>
      <c r="D294" s="34"/>
      <c r="E294" s="38"/>
    </row>
    <row r="295" ht="15.75" customHeight="1">
      <c r="A295" s="33"/>
      <c r="B295" s="33"/>
      <c r="C295" s="33"/>
      <c r="D295" s="34"/>
      <c r="E295" s="38"/>
    </row>
    <row r="296" ht="15.75" customHeight="1">
      <c r="A296" s="33"/>
      <c r="B296" s="33"/>
      <c r="C296" s="33"/>
      <c r="D296" s="34"/>
      <c r="E296" s="38"/>
    </row>
    <row r="297" ht="15.75" customHeight="1">
      <c r="A297" s="33"/>
      <c r="B297" s="33"/>
      <c r="C297" s="33"/>
      <c r="D297" s="34"/>
      <c r="E297" s="38"/>
    </row>
    <row r="298" ht="15.75" customHeight="1">
      <c r="A298" s="33"/>
      <c r="B298" s="33"/>
      <c r="C298" s="33"/>
      <c r="D298" s="34"/>
      <c r="E298" s="38"/>
    </row>
    <row r="299" ht="15.75" customHeight="1">
      <c r="A299" s="33"/>
      <c r="B299" s="33"/>
      <c r="C299" s="33"/>
      <c r="D299" s="34"/>
      <c r="E299" s="38"/>
    </row>
    <row r="300" ht="15.75" customHeight="1">
      <c r="A300" s="33"/>
      <c r="B300" s="33"/>
      <c r="C300" s="33"/>
      <c r="D300" s="34"/>
      <c r="E300" s="38"/>
    </row>
    <row r="301" ht="15.75" customHeight="1">
      <c r="A301" s="33"/>
      <c r="B301" s="33"/>
      <c r="C301" s="33"/>
      <c r="D301" s="34"/>
      <c r="E301" s="38"/>
    </row>
    <row r="302" ht="15.75" customHeight="1">
      <c r="A302" s="33"/>
      <c r="B302" s="33"/>
      <c r="C302" s="33"/>
      <c r="D302" s="34"/>
      <c r="E302" s="38"/>
    </row>
    <row r="303" ht="15.75" customHeight="1">
      <c r="A303" s="33"/>
      <c r="B303" s="33"/>
      <c r="C303" s="33"/>
      <c r="D303" s="34"/>
      <c r="E303" s="38"/>
    </row>
    <row r="304" ht="15.75" customHeight="1">
      <c r="A304" s="33"/>
      <c r="B304" s="33"/>
      <c r="C304" s="33"/>
      <c r="D304" s="34"/>
      <c r="E304" s="38"/>
    </row>
    <row r="305" ht="15.75" customHeight="1">
      <c r="A305" s="33"/>
      <c r="B305" s="33"/>
      <c r="C305" s="33"/>
      <c r="D305" s="34"/>
      <c r="E305" s="38"/>
    </row>
    <row r="306" ht="15.75" customHeight="1">
      <c r="A306" s="33"/>
      <c r="B306" s="33"/>
      <c r="C306" s="33"/>
      <c r="D306" s="34"/>
      <c r="E306" s="38"/>
    </row>
    <row r="307" ht="15.75" customHeight="1">
      <c r="A307" s="33"/>
      <c r="B307" s="33"/>
      <c r="C307" s="33"/>
      <c r="D307" s="34"/>
      <c r="E307" s="38"/>
    </row>
    <row r="308" ht="15.75" customHeight="1">
      <c r="A308" s="33"/>
      <c r="B308" s="33"/>
      <c r="C308" s="33"/>
      <c r="D308" s="34"/>
      <c r="E308" s="38"/>
    </row>
    <row r="309" ht="15.75" customHeight="1">
      <c r="A309" s="33"/>
      <c r="B309" s="33"/>
      <c r="C309" s="33"/>
      <c r="D309" s="34"/>
      <c r="E309" s="38"/>
    </row>
    <row r="310" ht="15.75" customHeight="1">
      <c r="A310" s="33"/>
      <c r="B310" s="33"/>
      <c r="C310" s="33"/>
      <c r="D310" s="34"/>
      <c r="E310" s="38"/>
    </row>
    <row r="311" ht="15.75" customHeight="1">
      <c r="A311" s="33"/>
      <c r="B311" s="33"/>
      <c r="C311" s="33"/>
      <c r="D311" s="34"/>
      <c r="E311" s="38"/>
    </row>
    <row r="312" ht="15.75" customHeight="1">
      <c r="A312" s="33"/>
      <c r="B312" s="33"/>
      <c r="C312" s="33"/>
      <c r="D312" s="34"/>
      <c r="E312" s="38"/>
    </row>
    <row r="313" ht="15.75" customHeight="1">
      <c r="A313" s="33"/>
      <c r="B313" s="33"/>
      <c r="C313" s="33"/>
      <c r="D313" s="34"/>
      <c r="E313" s="38"/>
    </row>
    <row r="314" ht="15.75" customHeight="1">
      <c r="A314" s="33"/>
      <c r="B314" s="33"/>
      <c r="C314" s="33"/>
      <c r="D314" s="34"/>
      <c r="E314" s="38"/>
    </row>
    <row r="315" ht="15.75" customHeight="1">
      <c r="A315" s="33"/>
      <c r="B315" s="33"/>
      <c r="C315" s="33"/>
      <c r="D315" s="34"/>
      <c r="E315" s="38"/>
    </row>
    <row r="316" ht="15.75" customHeight="1">
      <c r="A316" s="33"/>
      <c r="B316" s="33"/>
      <c r="C316" s="33"/>
      <c r="D316" s="34"/>
      <c r="E316" s="38"/>
    </row>
    <row r="317" ht="15.75" customHeight="1">
      <c r="A317" s="33"/>
      <c r="B317" s="33"/>
      <c r="C317" s="33"/>
      <c r="D317" s="34"/>
      <c r="E317" s="38"/>
    </row>
    <row r="318" ht="15.75" customHeight="1">
      <c r="A318" s="33"/>
      <c r="B318" s="33"/>
      <c r="C318" s="33"/>
      <c r="D318" s="34"/>
      <c r="E318" s="38"/>
    </row>
    <row r="319" ht="15.75" customHeight="1">
      <c r="A319" s="33"/>
      <c r="B319" s="33"/>
      <c r="C319" s="33"/>
      <c r="D319" s="34"/>
      <c r="E319" s="38"/>
    </row>
    <row r="320" ht="15.75" customHeight="1">
      <c r="A320" s="33"/>
      <c r="B320" s="33"/>
      <c r="C320" s="33"/>
      <c r="D320" s="34"/>
      <c r="E320" s="38"/>
    </row>
    <row r="321" ht="15.75" customHeight="1">
      <c r="A321" s="33"/>
      <c r="B321" s="33"/>
      <c r="C321" s="33"/>
      <c r="D321" s="34"/>
      <c r="E321" s="38"/>
    </row>
    <row r="322" ht="15.75" customHeight="1">
      <c r="A322" s="33"/>
      <c r="B322" s="33"/>
      <c r="C322" s="33"/>
      <c r="D322" s="34"/>
      <c r="E322" s="38"/>
    </row>
    <row r="323" ht="15.75" customHeight="1">
      <c r="A323" s="33"/>
      <c r="B323" s="33"/>
      <c r="C323" s="33"/>
      <c r="D323" s="34"/>
      <c r="E323" s="38"/>
    </row>
    <row r="324" ht="15.75" customHeight="1">
      <c r="A324" s="33"/>
      <c r="B324" s="33"/>
      <c r="C324" s="33"/>
      <c r="D324" s="34"/>
      <c r="E324" s="38"/>
    </row>
    <row r="325" ht="15.75" customHeight="1">
      <c r="A325" s="33"/>
      <c r="B325" s="33"/>
      <c r="C325" s="33"/>
      <c r="D325" s="34"/>
      <c r="E325" s="38"/>
    </row>
    <row r="326" ht="15.75" customHeight="1">
      <c r="A326" s="33"/>
      <c r="B326" s="33"/>
      <c r="C326" s="33"/>
      <c r="D326" s="34"/>
      <c r="E326" s="38"/>
    </row>
    <row r="327" ht="15.75" customHeight="1">
      <c r="A327" s="33"/>
      <c r="B327" s="33"/>
      <c r="C327" s="33"/>
      <c r="D327" s="34"/>
      <c r="E327" s="38"/>
    </row>
    <row r="328" ht="15.75" customHeight="1">
      <c r="A328" s="33"/>
      <c r="B328" s="33"/>
      <c r="C328" s="33"/>
      <c r="D328" s="34"/>
      <c r="E328" s="38"/>
    </row>
    <row r="329" ht="15.75" customHeight="1">
      <c r="A329" s="33"/>
      <c r="B329" s="33"/>
      <c r="C329" s="33"/>
      <c r="D329" s="34"/>
      <c r="E329" s="38"/>
    </row>
    <row r="330" ht="15.75" customHeight="1">
      <c r="A330" s="33"/>
      <c r="B330" s="33"/>
      <c r="C330" s="33"/>
      <c r="D330" s="34"/>
      <c r="E330" s="38"/>
    </row>
    <row r="331" ht="15.75" customHeight="1">
      <c r="A331" s="33"/>
      <c r="B331" s="33"/>
      <c r="C331" s="33"/>
      <c r="D331" s="34"/>
      <c r="E331" s="38"/>
    </row>
    <row r="332" ht="15.75" customHeight="1">
      <c r="A332" s="33"/>
      <c r="B332" s="33"/>
      <c r="C332" s="33"/>
      <c r="D332" s="34"/>
      <c r="E332" s="38"/>
    </row>
    <row r="333" ht="15.75" customHeight="1">
      <c r="A333" s="33"/>
      <c r="B333" s="33"/>
      <c r="C333" s="33"/>
      <c r="D333" s="34"/>
      <c r="E333" s="38"/>
    </row>
    <row r="334" ht="15.75" customHeight="1">
      <c r="A334" s="33"/>
      <c r="B334" s="33"/>
      <c r="C334" s="33"/>
      <c r="D334" s="34"/>
      <c r="E334" s="38"/>
    </row>
    <row r="335" ht="15.75" customHeight="1">
      <c r="A335" s="33"/>
      <c r="B335" s="33"/>
      <c r="C335" s="33"/>
      <c r="D335" s="34"/>
      <c r="E335" s="38"/>
    </row>
    <row r="336" ht="15.75" customHeight="1">
      <c r="A336" s="33"/>
      <c r="B336" s="33"/>
      <c r="C336" s="33"/>
      <c r="D336" s="34"/>
      <c r="E336" s="38"/>
    </row>
    <row r="337" ht="15.75" customHeight="1">
      <c r="A337" s="33"/>
      <c r="B337" s="33"/>
      <c r="C337" s="33"/>
      <c r="D337" s="34"/>
      <c r="E337" s="38"/>
    </row>
    <row r="338" ht="15.75" customHeight="1">
      <c r="A338" s="33"/>
      <c r="B338" s="33"/>
      <c r="C338" s="33"/>
      <c r="D338" s="34"/>
      <c r="E338" s="38"/>
    </row>
    <row r="339" ht="15.75" customHeight="1">
      <c r="A339" s="33"/>
      <c r="B339" s="33"/>
      <c r="C339" s="33"/>
      <c r="D339" s="34"/>
      <c r="E339" s="38"/>
    </row>
    <row r="340" ht="15.75" customHeight="1">
      <c r="A340" s="33"/>
      <c r="B340" s="33"/>
      <c r="C340" s="33"/>
      <c r="D340" s="34"/>
      <c r="E340" s="38"/>
    </row>
    <row r="341" ht="15.75" customHeight="1">
      <c r="A341" s="33"/>
      <c r="B341" s="33"/>
      <c r="C341" s="33"/>
      <c r="D341" s="34"/>
      <c r="E341" s="38"/>
    </row>
    <row r="342" ht="15.75" customHeight="1">
      <c r="A342" s="33"/>
      <c r="B342" s="33"/>
      <c r="C342" s="33"/>
      <c r="D342" s="34"/>
      <c r="E342" s="38"/>
    </row>
    <row r="343" ht="15.75" customHeight="1">
      <c r="A343" s="33"/>
      <c r="B343" s="33"/>
      <c r="C343" s="33"/>
      <c r="D343" s="34"/>
      <c r="E343" s="38"/>
    </row>
    <row r="344" ht="15.75" customHeight="1">
      <c r="A344" s="33"/>
      <c r="B344" s="33"/>
      <c r="C344" s="33"/>
      <c r="D344" s="34"/>
      <c r="E344" s="38"/>
    </row>
    <row r="345" ht="15.75" customHeight="1">
      <c r="A345" s="33"/>
      <c r="B345" s="33"/>
      <c r="C345" s="33"/>
      <c r="D345" s="34"/>
      <c r="E345" s="38"/>
    </row>
    <row r="346" ht="15.75" customHeight="1">
      <c r="A346" s="33"/>
      <c r="B346" s="33"/>
      <c r="C346" s="33"/>
      <c r="D346" s="34"/>
      <c r="E346" s="38"/>
    </row>
    <row r="347" ht="15.75" customHeight="1">
      <c r="A347" s="33"/>
      <c r="B347" s="33"/>
      <c r="C347" s="33"/>
      <c r="D347" s="34"/>
      <c r="E347" s="38"/>
    </row>
    <row r="348" ht="15.75" customHeight="1">
      <c r="A348" s="33"/>
      <c r="B348" s="33"/>
      <c r="C348" s="33"/>
      <c r="D348" s="34"/>
      <c r="E348" s="38"/>
    </row>
    <row r="349" ht="15.75" customHeight="1">
      <c r="A349" s="33"/>
      <c r="B349" s="33"/>
      <c r="C349" s="33"/>
      <c r="D349" s="34"/>
      <c r="E349" s="38"/>
    </row>
    <row r="350" ht="15.75" customHeight="1">
      <c r="A350" s="33"/>
      <c r="B350" s="33"/>
      <c r="C350" s="33"/>
      <c r="D350" s="34"/>
      <c r="E350" s="38"/>
    </row>
    <row r="351" ht="15.75" customHeight="1">
      <c r="A351" s="33"/>
      <c r="B351" s="33"/>
      <c r="C351" s="33"/>
      <c r="D351" s="34"/>
      <c r="E351" s="38"/>
    </row>
    <row r="352" ht="15.75" customHeight="1">
      <c r="A352" s="33"/>
      <c r="B352" s="33"/>
      <c r="C352" s="33"/>
      <c r="D352" s="34"/>
      <c r="E352" s="38"/>
    </row>
    <row r="353" ht="15.75" customHeight="1">
      <c r="A353" s="33"/>
      <c r="B353" s="33"/>
      <c r="C353" s="33"/>
      <c r="D353" s="34"/>
      <c r="E353" s="38"/>
    </row>
    <row r="354" ht="15.75" customHeight="1">
      <c r="A354" s="33"/>
      <c r="B354" s="33"/>
      <c r="C354" s="33"/>
      <c r="D354" s="34"/>
      <c r="E354" s="38"/>
    </row>
    <row r="355" ht="15.75" customHeight="1">
      <c r="A355" s="33"/>
      <c r="B355" s="33"/>
      <c r="C355" s="33"/>
      <c r="D355" s="34"/>
      <c r="E355" s="38"/>
    </row>
    <row r="356" ht="15.75" customHeight="1">
      <c r="A356" s="33"/>
      <c r="B356" s="33"/>
      <c r="C356" s="33"/>
      <c r="D356" s="34"/>
      <c r="E356" s="38"/>
    </row>
    <row r="357" ht="15.75" customHeight="1">
      <c r="A357" s="33"/>
      <c r="B357" s="33"/>
      <c r="C357" s="33"/>
      <c r="D357" s="34"/>
      <c r="E357" s="38"/>
    </row>
    <row r="358" ht="15.75" customHeight="1">
      <c r="A358" s="33"/>
      <c r="B358" s="33"/>
      <c r="C358" s="33"/>
      <c r="D358" s="34"/>
      <c r="E358" s="38"/>
    </row>
    <row r="359" ht="15.75" customHeight="1">
      <c r="A359" s="33"/>
      <c r="B359" s="33"/>
      <c r="C359" s="33"/>
      <c r="D359" s="34"/>
      <c r="E359" s="38"/>
    </row>
    <row r="360" ht="15.75" customHeight="1">
      <c r="A360" s="33"/>
      <c r="B360" s="33"/>
      <c r="C360" s="33"/>
      <c r="D360" s="34"/>
      <c r="E360" s="38"/>
    </row>
    <row r="361" ht="15.75" customHeight="1">
      <c r="A361" s="33"/>
      <c r="B361" s="33"/>
      <c r="C361" s="33"/>
      <c r="D361" s="34"/>
      <c r="E361" s="38"/>
    </row>
    <row r="362" ht="15.75" customHeight="1">
      <c r="A362" s="33"/>
      <c r="B362" s="33"/>
      <c r="C362" s="33"/>
      <c r="D362" s="34"/>
      <c r="E362" s="38"/>
    </row>
    <row r="363" ht="15.75" customHeight="1">
      <c r="A363" s="33"/>
      <c r="B363" s="33"/>
      <c r="C363" s="33"/>
      <c r="D363" s="34"/>
      <c r="E363" s="38"/>
    </row>
    <row r="364" ht="15.75" customHeight="1">
      <c r="A364" s="33"/>
      <c r="B364" s="33"/>
      <c r="C364" s="33"/>
      <c r="D364" s="34"/>
      <c r="E364" s="38"/>
    </row>
    <row r="365" ht="15.75" customHeight="1">
      <c r="A365" s="33"/>
      <c r="B365" s="33"/>
      <c r="C365" s="33"/>
      <c r="D365" s="34"/>
      <c r="E365" s="38"/>
    </row>
    <row r="366" ht="15.75" customHeight="1">
      <c r="A366" s="33"/>
      <c r="B366" s="33"/>
      <c r="C366" s="33"/>
      <c r="D366" s="34"/>
      <c r="E366" s="38"/>
    </row>
    <row r="367" ht="15.75" customHeight="1">
      <c r="A367" s="33"/>
      <c r="B367" s="33"/>
      <c r="C367" s="33"/>
      <c r="D367" s="34"/>
      <c r="E367" s="38"/>
    </row>
    <row r="368" ht="15.75" customHeight="1">
      <c r="A368" s="33"/>
      <c r="B368" s="33"/>
      <c r="C368" s="33"/>
      <c r="D368" s="34"/>
      <c r="E368" s="38"/>
    </row>
    <row r="369" ht="15.75" customHeight="1">
      <c r="A369" s="33"/>
      <c r="B369" s="33"/>
      <c r="C369" s="33"/>
      <c r="D369" s="34"/>
      <c r="E369" s="38"/>
    </row>
    <row r="370" ht="15.75" customHeight="1">
      <c r="A370" s="33"/>
      <c r="B370" s="33"/>
      <c r="C370" s="33"/>
      <c r="D370" s="34"/>
      <c r="E370" s="38"/>
    </row>
    <row r="371" ht="15.75" customHeight="1">
      <c r="A371" s="33"/>
      <c r="B371" s="33"/>
      <c r="C371" s="33"/>
      <c r="D371" s="34"/>
      <c r="E371" s="38"/>
    </row>
    <row r="372" ht="15.75" customHeight="1">
      <c r="A372" s="33"/>
      <c r="B372" s="33"/>
      <c r="C372" s="33"/>
      <c r="D372" s="34"/>
      <c r="E372" s="38"/>
    </row>
    <row r="373" ht="15.75" customHeight="1">
      <c r="A373" s="33"/>
      <c r="B373" s="33"/>
      <c r="C373" s="33"/>
      <c r="D373" s="34"/>
      <c r="E373" s="38"/>
    </row>
    <row r="374" ht="15.75" customHeight="1">
      <c r="A374" s="33"/>
      <c r="B374" s="33"/>
      <c r="C374" s="33"/>
      <c r="D374" s="34"/>
      <c r="E374" s="38"/>
    </row>
    <row r="375" ht="15.75" customHeight="1">
      <c r="A375" s="33"/>
      <c r="B375" s="33"/>
      <c r="C375" s="33"/>
      <c r="D375" s="34"/>
      <c r="E375" s="38"/>
    </row>
    <row r="376" ht="15.75" customHeight="1">
      <c r="A376" s="33"/>
      <c r="B376" s="33"/>
      <c r="C376" s="33"/>
      <c r="D376" s="34"/>
      <c r="E376" s="38"/>
    </row>
    <row r="377" ht="15.75" customHeight="1">
      <c r="A377" s="33"/>
      <c r="B377" s="33"/>
      <c r="C377" s="33"/>
      <c r="D377" s="34"/>
      <c r="E377" s="38"/>
    </row>
    <row r="378" ht="15.75" customHeight="1">
      <c r="A378" s="33"/>
      <c r="B378" s="33"/>
      <c r="C378" s="33"/>
      <c r="D378" s="34"/>
      <c r="E378" s="38"/>
    </row>
    <row r="379" ht="15.75" customHeight="1">
      <c r="A379" s="33"/>
      <c r="B379" s="33"/>
      <c r="C379" s="33"/>
      <c r="D379" s="34"/>
      <c r="E379" s="38"/>
    </row>
    <row r="380" ht="15.75" customHeight="1">
      <c r="A380" s="33"/>
      <c r="B380" s="33"/>
      <c r="C380" s="33"/>
      <c r="D380" s="34"/>
      <c r="E380" s="38"/>
    </row>
    <row r="381" ht="15.75" customHeight="1">
      <c r="A381" s="33"/>
      <c r="B381" s="33"/>
      <c r="C381" s="33"/>
      <c r="D381" s="34"/>
      <c r="E381" s="38"/>
    </row>
    <row r="382" ht="15.75" customHeight="1">
      <c r="A382" s="33"/>
      <c r="B382" s="33"/>
      <c r="C382" s="33"/>
      <c r="D382" s="34"/>
      <c r="E382" s="38"/>
    </row>
    <row r="383" ht="15.75" customHeight="1">
      <c r="A383" s="33"/>
      <c r="B383" s="33"/>
      <c r="C383" s="33"/>
      <c r="D383" s="34"/>
      <c r="E383" s="38"/>
    </row>
    <row r="384" ht="15.75" customHeight="1">
      <c r="A384" s="33"/>
      <c r="B384" s="33"/>
      <c r="C384" s="33"/>
      <c r="D384" s="34"/>
      <c r="E384" s="38"/>
    </row>
    <row r="385" ht="15.75" customHeight="1">
      <c r="A385" s="33"/>
      <c r="B385" s="33"/>
      <c r="C385" s="33"/>
      <c r="D385" s="34"/>
      <c r="E385" s="38"/>
    </row>
    <row r="386" ht="15.75" customHeight="1">
      <c r="A386" s="33"/>
      <c r="B386" s="33"/>
      <c r="C386" s="33"/>
      <c r="D386" s="34"/>
      <c r="E386" s="38"/>
    </row>
    <row r="387" ht="15.75" customHeight="1">
      <c r="A387" s="33"/>
      <c r="B387" s="33"/>
      <c r="C387" s="33"/>
      <c r="D387" s="34"/>
      <c r="E387" s="38"/>
    </row>
    <row r="388" ht="15.75" customHeight="1">
      <c r="A388" s="33"/>
      <c r="B388" s="33"/>
      <c r="C388" s="33"/>
      <c r="D388" s="34"/>
      <c r="E388" s="38"/>
    </row>
    <row r="389" ht="15.75" customHeight="1">
      <c r="A389" s="33"/>
      <c r="B389" s="33"/>
      <c r="C389" s="33"/>
      <c r="D389" s="34"/>
      <c r="E389" s="38"/>
    </row>
    <row r="390" ht="15.75" customHeight="1">
      <c r="A390" s="33"/>
      <c r="B390" s="33"/>
      <c r="C390" s="33"/>
      <c r="D390" s="34"/>
      <c r="E390" s="38"/>
    </row>
    <row r="391" ht="15.75" customHeight="1">
      <c r="A391" s="33"/>
      <c r="B391" s="33"/>
      <c r="C391" s="33"/>
      <c r="D391" s="34"/>
      <c r="E391" s="38"/>
    </row>
    <row r="392" ht="15.75" customHeight="1">
      <c r="A392" s="33"/>
      <c r="B392" s="33"/>
      <c r="C392" s="33"/>
      <c r="D392" s="34"/>
      <c r="E392" s="38"/>
    </row>
    <row r="393" ht="15.75" customHeight="1">
      <c r="A393" s="33"/>
      <c r="B393" s="33"/>
      <c r="C393" s="33"/>
      <c r="D393" s="34"/>
      <c r="E393" s="38"/>
    </row>
    <row r="394" ht="15.75" customHeight="1">
      <c r="A394" s="33"/>
      <c r="B394" s="33"/>
      <c r="C394" s="33"/>
      <c r="D394" s="34"/>
      <c r="E394" s="38"/>
    </row>
    <row r="395" ht="15.75" customHeight="1">
      <c r="A395" s="33"/>
      <c r="B395" s="33"/>
      <c r="C395" s="33"/>
      <c r="D395" s="34"/>
      <c r="E395" s="38"/>
    </row>
    <row r="396" ht="15.75" customHeight="1">
      <c r="A396" s="33"/>
      <c r="B396" s="33"/>
      <c r="C396" s="33"/>
      <c r="D396" s="34"/>
      <c r="E396" s="38"/>
    </row>
    <row r="397" ht="15.75" customHeight="1">
      <c r="A397" s="33"/>
      <c r="B397" s="33"/>
      <c r="C397" s="33"/>
      <c r="D397" s="34"/>
      <c r="E397" s="38"/>
    </row>
    <row r="398" ht="15.75" customHeight="1">
      <c r="A398" s="33"/>
      <c r="B398" s="33"/>
      <c r="C398" s="33"/>
      <c r="D398" s="34"/>
      <c r="E398" s="38"/>
    </row>
    <row r="399" ht="15.75" customHeight="1">
      <c r="A399" s="33"/>
      <c r="B399" s="33"/>
      <c r="C399" s="33"/>
      <c r="D399" s="34"/>
      <c r="E399" s="38"/>
    </row>
    <row r="400" ht="15.75" customHeight="1">
      <c r="A400" s="33"/>
      <c r="B400" s="33"/>
      <c r="C400" s="33"/>
      <c r="D400" s="34"/>
      <c r="E400" s="38"/>
    </row>
    <row r="401" ht="15.75" customHeight="1">
      <c r="A401" s="33"/>
      <c r="B401" s="33"/>
      <c r="C401" s="33"/>
      <c r="D401" s="34"/>
      <c r="E401" s="38"/>
    </row>
    <row r="402" ht="15.75" customHeight="1">
      <c r="A402" s="33"/>
      <c r="B402" s="33"/>
      <c r="C402" s="33"/>
      <c r="D402" s="34"/>
      <c r="E402" s="38"/>
    </row>
    <row r="403" ht="15.75" customHeight="1">
      <c r="A403" s="33"/>
      <c r="B403" s="33"/>
      <c r="C403" s="33"/>
      <c r="D403" s="34"/>
      <c r="E403" s="38"/>
    </row>
    <row r="404" ht="15.75" customHeight="1">
      <c r="A404" s="33"/>
      <c r="B404" s="33"/>
      <c r="C404" s="33"/>
      <c r="D404" s="34"/>
      <c r="E404" s="38"/>
    </row>
    <row r="405" ht="15.75" customHeight="1">
      <c r="A405" s="33"/>
      <c r="B405" s="33"/>
      <c r="C405" s="33"/>
      <c r="D405" s="34"/>
      <c r="E405" s="38"/>
    </row>
    <row r="406" ht="15.75" customHeight="1">
      <c r="A406" s="33"/>
      <c r="B406" s="33"/>
      <c r="C406" s="33"/>
      <c r="D406" s="34"/>
      <c r="E406" s="38"/>
    </row>
    <row r="407" ht="15.75" customHeight="1">
      <c r="A407" s="33"/>
      <c r="B407" s="33"/>
      <c r="C407" s="33"/>
      <c r="D407" s="34"/>
      <c r="E407" s="38"/>
    </row>
    <row r="408" ht="15.75" customHeight="1">
      <c r="A408" s="33"/>
      <c r="B408" s="33"/>
      <c r="C408" s="33"/>
      <c r="D408" s="34"/>
      <c r="E408" s="38"/>
    </row>
    <row r="409" ht="15.75" customHeight="1">
      <c r="A409" s="33"/>
      <c r="B409" s="33"/>
      <c r="C409" s="33"/>
      <c r="D409" s="34"/>
      <c r="E409" s="38"/>
    </row>
    <row r="410" ht="15.75" customHeight="1">
      <c r="A410" s="33"/>
      <c r="B410" s="33"/>
      <c r="C410" s="33"/>
      <c r="D410" s="34"/>
      <c r="E410" s="38"/>
    </row>
    <row r="411" ht="15.75" customHeight="1">
      <c r="A411" s="33"/>
      <c r="B411" s="33"/>
      <c r="C411" s="33"/>
      <c r="D411" s="34"/>
      <c r="E411" s="38"/>
    </row>
    <row r="412" ht="15.75" customHeight="1">
      <c r="A412" s="33"/>
      <c r="B412" s="33"/>
      <c r="C412" s="33"/>
      <c r="D412" s="34"/>
      <c r="E412" s="38"/>
    </row>
    <row r="413" ht="15.75" customHeight="1">
      <c r="A413" s="33"/>
      <c r="B413" s="33"/>
      <c r="C413" s="33"/>
      <c r="D413" s="34"/>
      <c r="E413" s="38"/>
    </row>
    <row r="414" ht="15.75" customHeight="1">
      <c r="A414" s="33"/>
      <c r="B414" s="33"/>
      <c r="C414" s="33"/>
      <c r="D414" s="34"/>
      <c r="E414" s="38"/>
    </row>
    <row r="415" ht="15.75" customHeight="1">
      <c r="A415" s="33"/>
      <c r="B415" s="33"/>
      <c r="C415" s="33"/>
      <c r="D415" s="34"/>
      <c r="E415" s="38"/>
    </row>
    <row r="416" ht="15.75" customHeight="1">
      <c r="A416" s="33"/>
      <c r="B416" s="33"/>
      <c r="C416" s="33"/>
      <c r="D416" s="34"/>
      <c r="E416" s="38"/>
    </row>
    <row r="417" ht="15.75" customHeight="1">
      <c r="A417" s="33"/>
      <c r="B417" s="33"/>
      <c r="C417" s="33"/>
      <c r="D417" s="34"/>
      <c r="E417" s="38"/>
    </row>
    <row r="418" ht="15.75" customHeight="1">
      <c r="A418" s="33"/>
      <c r="B418" s="33"/>
      <c r="C418" s="33"/>
      <c r="D418" s="34"/>
      <c r="E418" s="38"/>
    </row>
    <row r="419" ht="15.75" customHeight="1">
      <c r="A419" s="33"/>
      <c r="B419" s="33"/>
      <c r="C419" s="33"/>
      <c r="D419" s="34"/>
      <c r="E419" s="38"/>
    </row>
    <row r="420" ht="15.75" customHeight="1">
      <c r="A420" s="33"/>
      <c r="B420" s="33"/>
      <c r="C420" s="33"/>
      <c r="D420" s="34"/>
      <c r="E420" s="38"/>
    </row>
    <row r="421" ht="15.75" customHeight="1">
      <c r="A421" s="33"/>
      <c r="B421" s="33"/>
      <c r="C421" s="33"/>
      <c r="D421" s="34"/>
      <c r="E421" s="38"/>
    </row>
    <row r="422" ht="15.75" customHeight="1">
      <c r="A422" s="33"/>
      <c r="B422" s="33"/>
      <c r="C422" s="33"/>
      <c r="D422" s="34"/>
      <c r="E422" s="38"/>
    </row>
    <row r="423" ht="15.75" customHeight="1">
      <c r="A423" s="33"/>
      <c r="B423" s="33"/>
      <c r="C423" s="33"/>
      <c r="D423" s="34"/>
      <c r="E423" s="38"/>
    </row>
    <row r="424" ht="15.75" customHeight="1">
      <c r="A424" s="33"/>
      <c r="B424" s="33"/>
      <c r="C424" s="33"/>
      <c r="D424" s="34"/>
      <c r="E424" s="38"/>
    </row>
    <row r="425" ht="15.75" customHeight="1">
      <c r="A425" s="33"/>
      <c r="B425" s="33"/>
      <c r="C425" s="33"/>
      <c r="D425" s="34"/>
      <c r="E425" s="38"/>
    </row>
    <row r="426" ht="15.75" customHeight="1">
      <c r="A426" s="33"/>
      <c r="B426" s="33"/>
      <c r="C426" s="33"/>
      <c r="D426" s="34"/>
      <c r="E426" s="38"/>
    </row>
    <row r="427" ht="15.75" customHeight="1">
      <c r="A427" s="33"/>
      <c r="B427" s="33"/>
      <c r="C427" s="33"/>
      <c r="D427" s="34"/>
      <c r="E427" s="38"/>
    </row>
    <row r="428" ht="15.75" customHeight="1">
      <c r="A428" s="33"/>
      <c r="B428" s="33"/>
      <c r="C428" s="33"/>
      <c r="D428" s="34"/>
      <c r="E428" s="38"/>
    </row>
    <row r="429" ht="15.75" customHeight="1">
      <c r="A429" s="33"/>
      <c r="B429" s="33"/>
      <c r="C429" s="33"/>
      <c r="D429" s="34"/>
      <c r="E429" s="38"/>
    </row>
    <row r="430" ht="15.75" customHeight="1">
      <c r="A430" s="33"/>
      <c r="B430" s="33"/>
      <c r="C430" s="33"/>
      <c r="D430" s="34"/>
      <c r="E430" s="38"/>
    </row>
    <row r="431" ht="15.75" customHeight="1">
      <c r="A431" s="33"/>
      <c r="B431" s="33"/>
      <c r="C431" s="33"/>
      <c r="D431" s="34"/>
      <c r="E431" s="38"/>
    </row>
    <row r="432" ht="15.75" customHeight="1">
      <c r="A432" s="33"/>
      <c r="B432" s="33"/>
      <c r="C432" s="33"/>
      <c r="D432" s="34"/>
      <c r="E432" s="38"/>
    </row>
    <row r="433" ht="15.75" customHeight="1">
      <c r="A433" s="33"/>
      <c r="B433" s="33"/>
      <c r="C433" s="33"/>
      <c r="D433" s="34"/>
      <c r="E433" s="38"/>
    </row>
    <row r="434" ht="15.75" customHeight="1">
      <c r="A434" s="33"/>
      <c r="B434" s="33"/>
      <c r="C434" s="33"/>
      <c r="D434" s="34"/>
      <c r="E434" s="38"/>
    </row>
    <row r="435" ht="15.75" customHeight="1">
      <c r="A435" s="33"/>
      <c r="B435" s="33"/>
      <c r="C435" s="33"/>
      <c r="D435" s="34"/>
      <c r="E435" s="38"/>
    </row>
    <row r="436" ht="15.75" customHeight="1">
      <c r="A436" s="33"/>
      <c r="B436" s="33"/>
      <c r="C436" s="33"/>
      <c r="D436" s="34"/>
      <c r="E436" s="38"/>
    </row>
    <row r="437" ht="15.75" customHeight="1">
      <c r="A437" s="33"/>
      <c r="B437" s="33"/>
      <c r="C437" s="33"/>
      <c r="D437" s="34"/>
      <c r="E437" s="38"/>
    </row>
    <row r="438" ht="15.75" customHeight="1">
      <c r="A438" s="33"/>
      <c r="B438" s="33"/>
      <c r="C438" s="33"/>
      <c r="D438" s="34"/>
      <c r="E438" s="38"/>
    </row>
    <row r="439" ht="15.75" customHeight="1">
      <c r="A439" s="33"/>
      <c r="B439" s="33"/>
      <c r="C439" s="33"/>
      <c r="D439" s="34"/>
      <c r="E439" s="38"/>
    </row>
    <row r="440" ht="15.75" customHeight="1">
      <c r="A440" s="33"/>
      <c r="B440" s="33"/>
      <c r="C440" s="33"/>
      <c r="D440" s="34"/>
      <c r="E440" s="38"/>
    </row>
    <row r="441" ht="15.75" customHeight="1">
      <c r="A441" s="33"/>
      <c r="B441" s="33"/>
      <c r="C441" s="33"/>
      <c r="D441" s="34"/>
      <c r="E441" s="38"/>
    </row>
    <row r="442" ht="15.75" customHeight="1">
      <c r="A442" s="33"/>
      <c r="B442" s="33"/>
      <c r="C442" s="33"/>
      <c r="D442" s="34"/>
      <c r="E442" s="38"/>
    </row>
    <row r="443" ht="15.75" customHeight="1">
      <c r="A443" s="33"/>
      <c r="B443" s="33"/>
      <c r="C443" s="33"/>
      <c r="D443" s="34"/>
      <c r="E443" s="38"/>
    </row>
    <row r="444" ht="15.75" customHeight="1">
      <c r="A444" s="33"/>
      <c r="B444" s="33"/>
      <c r="C444" s="33"/>
      <c r="D444" s="34"/>
      <c r="E444" s="38"/>
    </row>
    <row r="445" ht="15.75" customHeight="1">
      <c r="A445" s="33"/>
      <c r="B445" s="33"/>
      <c r="C445" s="33"/>
      <c r="D445" s="34"/>
      <c r="E445" s="38"/>
    </row>
    <row r="446" ht="15.75" customHeight="1">
      <c r="A446" s="33"/>
      <c r="B446" s="33"/>
      <c r="C446" s="33"/>
      <c r="D446" s="34"/>
      <c r="E446" s="38"/>
    </row>
    <row r="447" ht="15.75" customHeight="1">
      <c r="A447" s="33"/>
      <c r="B447" s="33"/>
      <c r="C447" s="33"/>
      <c r="D447" s="34"/>
      <c r="E447" s="38"/>
    </row>
    <row r="448" ht="15.75" customHeight="1">
      <c r="A448" s="33"/>
      <c r="B448" s="33"/>
      <c r="C448" s="33"/>
      <c r="D448" s="34"/>
      <c r="E448" s="38"/>
    </row>
    <row r="449" ht="15.75" customHeight="1">
      <c r="A449" s="33"/>
      <c r="B449" s="33"/>
      <c r="C449" s="33"/>
      <c r="D449" s="34"/>
      <c r="E449" s="38"/>
    </row>
    <row r="450" ht="15.75" customHeight="1">
      <c r="A450" s="33"/>
      <c r="B450" s="33"/>
      <c r="C450" s="33"/>
      <c r="D450" s="34"/>
      <c r="E450" s="38"/>
    </row>
    <row r="451" ht="15.75" customHeight="1">
      <c r="A451" s="33"/>
      <c r="B451" s="33"/>
      <c r="C451" s="33"/>
      <c r="D451" s="34"/>
      <c r="E451" s="38"/>
    </row>
    <row r="452" ht="15.75" customHeight="1">
      <c r="A452" s="33"/>
      <c r="B452" s="33"/>
      <c r="C452" s="33"/>
      <c r="D452" s="34"/>
      <c r="E452" s="38"/>
    </row>
    <row r="453" ht="15.75" customHeight="1">
      <c r="A453" s="33"/>
      <c r="B453" s="33"/>
      <c r="C453" s="33"/>
      <c r="D453" s="34"/>
      <c r="E453" s="38"/>
    </row>
    <row r="454" ht="15.75" customHeight="1">
      <c r="A454" s="33"/>
      <c r="B454" s="33"/>
      <c r="C454" s="33"/>
      <c r="D454" s="34"/>
      <c r="E454" s="38"/>
    </row>
    <row r="455" ht="15.75" customHeight="1">
      <c r="A455" s="33"/>
      <c r="B455" s="33"/>
      <c r="C455" s="33"/>
      <c r="D455" s="34"/>
      <c r="E455" s="38"/>
    </row>
    <row r="456" ht="15.75" customHeight="1">
      <c r="A456" s="33"/>
      <c r="B456" s="33"/>
      <c r="C456" s="33"/>
      <c r="D456" s="34"/>
      <c r="E456" s="38"/>
    </row>
    <row r="457" ht="15.75" customHeight="1">
      <c r="A457" s="33"/>
      <c r="B457" s="33"/>
      <c r="C457" s="33"/>
      <c r="D457" s="34"/>
      <c r="E457" s="38"/>
    </row>
    <row r="458" ht="15.75" customHeight="1">
      <c r="A458" s="33"/>
      <c r="B458" s="33"/>
      <c r="C458" s="33"/>
      <c r="D458" s="34"/>
      <c r="E458" s="38"/>
    </row>
    <row r="459" ht="15.75" customHeight="1">
      <c r="A459" s="33"/>
      <c r="B459" s="33"/>
      <c r="C459" s="33"/>
      <c r="D459" s="34"/>
      <c r="E459" s="38"/>
    </row>
    <row r="460" ht="15.75" customHeight="1">
      <c r="A460" s="33"/>
      <c r="B460" s="33"/>
      <c r="C460" s="33"/>
      <c r="D460" s="34"/>
      <c r="E460" s="38"/>
    </row>
    <row r="461" ht="15.75" customHeight="1">
      <c r="A461" s="33"/>
      <c r="B461" s="33"/>
      <c r="C461" s="33"/>
      <c r="D461" s="34"/>
      <c r="E461" s="38"/>
    </row>
    <row r="462" ht="15.75" customHeight="1">
      <c r="A462" s="33"/>
      <c r="B462" s="33"/>
      <c r="C462" s="33"/>
      <c r="D462" s="34"/>
      <c r="E462" s="38"/>
    </row>
    <row r="463" ht="15.75" customHeight="1">
      <c r="A463" s="33"/>
      <c r="B463" s="33"/>
      <c r="C463" s="33"/>
      <c r="D463" s="34"/>
      <c r="E463" s="38"/>
    </row>
    <row r="464" ht="15.75" customHeight="1">
      <c r="A464" s="33"/>
      <c r="B464" s="33"/>
      <c r="C464" s="33"/>
      <c r="D464" s="34"/>
      <c r="E464" s="38"/>
    </row>
    <row r="465" ht="15.75" customHeight="1">
      <c r="A465" s="33"/>
      <c r="B465" s="33"/>
      <c r="C465" s="33"/>
      <c r="D465" s="34"/>
      <c r="E465" s="38"/>
    </row>
    <row r="466" ht="15.75" customHeight="1">
      <c r="A466" s="33"/>
      <c r="B466" s="33"/>
      <c r="C466" s="33"/>
      <c r="D466" s="34"/>
      <c r="E466" s="38"/>
    </row>
    <row r="467" ht="15.75" customHeight="1">
      <c r="A467" s="33"/>
      <c r="B467" s="33"/>
      <c r="C467" s="33"/>
      <c r="D467" s="34"/>
      <c r="E467" s="38"/>
    </row>
    <row r="468" ht="15.75" customHeight="1">
      <c r="A468" s="33"/>
      <c r="B468" s="33"/>
      <c r="C468" s="33"/>
      <c r="D468" s="34"/>
      <c r="E468" s="38"/>
    </row>
    <row r="469" ht="15.75" customHeight="1">
      <c r="A469" s="33"/>
      <c r="B469" s="33"/>
      <c r="C469" s="33"/>
      <c r="D469" s="34"/>
      <c r="E469" s="38"/>
    </row>
    <row r="470" ht="15.75" customHeight="1">
      <c r="A470" s="33"/>
      <c r="B470" s="33"/>
      <c r="C470" s="33"/>
      <c r="D470" s="34"/>
      <c r="E470" s="38"/>
    </row>
    <row r="471" ht="15.75" customHeight="1">
      <c r="A471" s="33"/>
      <c r="B471" s="33"/>
      <c r="C471" s="33"/>
      <c r="D471" s="34"/>
      <c r="E471" s="38"/>
    </row>
    <row r="472" ht="15.75" customHeight="1">
      <c r="A472" s="33"/>
      <c r="B472" s="33"/>
      <c r="C472" s="33"/>
      <c r="D472" s="34"/>
      <c r="E472" s="38"/>
    </row>
    <row r="473" ht="15.75" customHeight="1">
      <c r="A473" s="33"/>
      <c r="B473" s="33"/>
      <c r="C473" s="33"/>
      <c r="D473" s="34"/>
      <c r="E473" s="38"/>
    </row>
    <row r="474" ht="15.75" customHeight="1">
      <c r="A474" s="33"/>
      <c r="B474" s="33"/>
      <c r="C474" s="33"/>
      <c r="D474" s="34"/>
      <c r="E474" s="38"/>
    </row>
    <row r="475" ht="15.75" customHeight="1">
      <c r="A475" s="33"/>
      <c r="B475" s="33"/>
      <c r="C475" s="33"/>
      <c r="D475" s="34"/>
      <c r="E475" s="38"/>
    </row>
    <row r="476" ht="15.75" customHeight="1">
      <c r="A476" s="33"/>
      <c r="B476" s="33"/>
      <c r="C476" s="33"/>
      <c r="D476" s="34"/>
      <c r="E476" s="38"/>
    </row>
    <row r="477" ht="15.75" customHeight="1">
      <c r="A477" s="33"/>
      <c r="B477" s="33"/>
      <c r="C477" s="33"/>
      <c r="D477" s="34"/>
      <c r="E477" s="38"/>
    </row>
    <row r="478" ht="15.75" customHeight="1">
      <c r="A478" s="33"/>
      <c r="B478" s="33"/>
      <c r="C478" s="33"/>
      <c r="D478" s="34"/>
      <c r="E478" s="38"/>
    </row>
    <row r="479" ht="15.75" customHeight="1">
      <c r="A479" s="33"/>
      <c r="B479" s="33"/>
      <c r="C479" s="33"/>
      <c r="D479" s="34"/>
      <c r="E479" s="38"/>
    </row>
    <row r="480" ht="15.75" customHeight="1">
      <c r="A480" s="33"/>
      <c r="B480" s="33"/>
      <c r="C480" s="33"/>
      <c r="D480" s="34"/>
      <c r="E480" s="38"/>
    </row>
    <row r="481" ht="15.75" customHeight="1">
      <c r="A481" s="33"/>
      <c r="B481" s="33"/>
      <c r="C481" s="33"/>
      <c r="D481" s="34"/>
      <c r="E481" s="38"/>
    </row>
    <row r="482" ht="15.75" customHeight="1">
      <c r="A482" s="33"/>
      <c r="B482" s="33"/>
      <c r="C482" s="33"/>
      <c r="D482" s="34"/>
      <c r="E482" s="38"/>
    </row>
    <row r="483" ht="15.75" customHeight="1">
      <c r="A483" s="33"/>
      <c r="B483" s="33"/>
      <c r="C483" s="33"/>
      <c r="D483" s="34"/>
      <c r="E483" s="38"/>
    </row>
    <row r="484" ht="15.75" customHeight="1">
      <c r="A484" s="33"/>
      <c r="B484" s="33"/>
      <c r="C484" s="33"/>
      <c r="D484" s="34"/>
      <c r="E484" s="38"/>
    </row>
    <row r="485" ht="15.75" customHeight="1">
      <c r="A485" s="33"/>
      <c r="B485" s="33"/>
      <c r="C485" s="33"/>
      <c r="D485" s="34"/>
      <c r="E485" s="38"/>
    </row>
    <row r="486" ht="15.75" customHeight="1">
      <c r="A486" s="33"/>
      <c r="B486" s="33"/>
      <c r="C486" s="33"/>
      <c r="D486" s="34"/>
      <c r="E486" s="38"/>
    </row>
    <row r="487" ht="15.75" customHeight="1">
      <c r="A487" s="33"/>
      <c r="B487" s="33"/>
      <c r="C487" s="33"/>
      <c r="D487" s="34"/>
      <c r="E487" s="38"/>
    </row>
    <row r="488" ht="15.75" customHeight="1">
      <c r="A488" s="33"/>
      <c r="B488" s="33"/>
      <c r="C488" s="33"/>
      <c r="D488" s="34"/>
      <c r="E488" s="38"/>
    </row>
    <row r="489" ht="15.75" customHeight="1">
      <c r="A489" s="33"/>
      <c r="B489" s="33"/>
      <c r="C489" s="33"/>
      <c r="D489" s="34"/>
      <c r="E489" s="38"/>
    </row>
    <row r="490" ht="15.75" customHeight="1">
      <c r="A490" s="33"/>
      <c r="B490" s="33"/>
      <c r="C490" s="33"/>
      <c r="D490" s="34"/>
      <c r="E490" s="38"/>
    </row>
    <row r="491" ht="15.75" customHeight="1">
      <c r="A491" s="33"/>
      <c r="B491" s="33"/>
      <c r="C491" s="33"/>
      <c r="D491" s="34"/>
      <c r="E491" s="38"/>
    </row>
    <row r="492" ht="15.75" customHeight="1">
      <c r="A492" s="33"/>
      <c r="B492" s="33"/>
      <c r="C492" s="33"/>
      <c r="D492" s="34"/>
      <c r="E492" s="38"/>
    </row>
    <row r="493" ht="15.75" customHeight="1">
      <c r="A493" s="33"/>
      <c r="B493" s="33"/>
      <c r="C493" s="33"/>
      <c r="D493" s="34"/>
      <c r="E493" s="38"/>
    </row>
    <row r="494" ht="15.75" customHeight="1">
      <c r="A494" s="33"/>
      <c r="B494" s="33"/>
      <c r="C494" s="33"/>
      <c r="D494" s="34"/>
      <c r="E494" s="38"/>
    </row>
    <row r="495" ht="15.75" customHeight="1">
      <c r="A495" s="33"/>
      <c r="B495" s="33"/>
      <c r="C495" s="33"/>
      <c r="D495" s="34"/>
      <c r="E495" s="38"/>
    </row>
    <row r="496" ht="15.75" customHeight="1">
      <c r="A496" s="33"/>
      <c r="B496" s="33"/>
      <c r="C496" s="33"/>
      <c r="D496" s="34"/>
      <c r="E496" s="38"/>
    </row>
    <row r="497" ht="15.75" customHeight="1">
      <c r="A497" s="33"/>
      <c r="B497" s="33"/>
      <c r="C497" s="33"/>
      <c r="D497" s="34"/>
      <c r="E497" s="38"/>
    </row>
    <row r="498" ht="15.75" customHeight="1">
      <c r="A498" s="33"/>
      <c r="B498" s="33"/>
      <c r="C498" s="33"/>
      <c r="D498" s="34"/>
      <c r="E498" s="38"/>
    </row>
    <row r="499" ht="15.75" customHeight="1">
      <c r="A499" s="33"/>
      <c r="B499" s="33"/>
      <c r="C499" s="33"/>
      <c r="D499" s="34"/>
      <c r="E499" s="38"/>
    </row>
    <row r="500" ht="15.75" customHeight="1">
      <c r="A500" s="33"/>
      <c r="B500" s="33"/>
      <c r="C500" s="33"/>
      <c r="D500" s="34"/>
      <c r="E500" s="38"/>
    </row>
    <row r="501" ht="15.75" customHeight="1">
      <c r="A501" s="33"/>
      <c r="B501" s="33"/>
      <c r="C501" s="33"/>
      <c r="D501" s="34"/>
      <c r="E501" s="38"/>
    </row>
    <row r="502" ht="15.75" customHeight="1">
      <c r="A502" s="33"/>
      <c r="B502" s="33"/>
      <c r="C502" s="33"/>
      <c r="D502" s="34"/>
      <c r="E502" s="38"/>
    </row>
    <row r="503" ht="15.75" customHeight="1">
      <c r="A503" s="33"/>
      <c r="B503" s="33"/>
      <c r="C503" s="33"/>
      <c r="D503" s="34"/>
      <c r="E503" s="38"/>
    </row>
    <row r="504" ht="15.75" customHeight="1">
      <c r="A504" s="33"/>
      <c r="B504" s="33"/>
      <c r="C504" s="33"/>
      <c r="D504" s="34"/>
      <c r="E504" s="38"/>
    </row>
    <row r="505" ht="15.75" customHeight="1">
      <c r="A505" s="33"/>
      <c r="B505" s="33"/>
      <c r="C505" s="33"/>
      <c r="D505" s="34"/>
      <c r="E505" s="38"/>
    </row>
    <row r="506" ht="15.75" customHeight="1">
      <c r="A506" s="33"/>
      <c r="B506" s="33"/>
      <c r="C506" s="33"/>
      <c r="D506" s="34"/>
      <c r="E506" s="38"/>
    </row>
    <row r="507" ht="15.75" customHeight="1">
      <c r="A507" s="33"/>
      <c r="B507" s="33"/>
      <c r="C507" s="33"/>
      <c r="D507" s="34"/>
      <c r="E507" s="38"/>
    </row>
    <row r="508" ht="15.75" customHeight="1">
      <c r="A508" s="33"/>
      <c r="B508" s="33"/>
      <c r="C508" s="33"/>
      <c r="D508" s="34"/>
      <c r="E508" s="38"/>
    </row>
    <row r="509" ht="15.75" customHeight="1">
      <c r="A509" s="33"/>
      <c r="B509" s="33"/>
      <c r="C509" s="33"/>
      <c r="D509" s="34"/>
      <c r="E509" s="38"/>
    </row>
    <row r="510" ht="15.75" customHeight="1">
      <c r="A510" s="33"/>
      <c r="B510" s="33"/>
      <c r="C510" s="33"/>
      <c r="D510" s="34"/>
      <c r="E510" s="38"/>
    </row>
    <row r="511" ht="15.75" customHeight="1">
      <c r="A511" s="33"/>
      <c r="B511" s="33"/>
      <c r="C511" s="33"/>
      <c r="D511" s="34"/>
      <c r="E511" s="38"/>
    </row>
    <row r="512" ht="15.75" customHeight="1">
      <c r="A512" s="33"/>
      <c r="B512" s="33"/>
      <c r="C512" s="33"/>
      <c r="D512" s="34"/>
      <c r="E512" s="38"/>
    </row>
    <row r="513" ht="15.75" customHeight="1">
      <c r="A513" s="33"/>
      <c r="B513" s="33"/>
      <c r="C513" s="33"/>
      <c r="D513" s="34"/>
      <c r="E513" s="38"/>
    </row>
    <row r="514" ht="15.75" customHeight="1">
      <c r="A514" s="33"/>
      <c r="B514" s="33"/>
      <c r="C514" s="33"/>
      <c r="D514" s="34"/>
      <c r="E514" s="38"/>
    </row>
    <row r="515" ht="15.75" customHeight="1">
      <c r="A515" s="33"/>
      <c r="B515" s="33"/>
      <c r="C515" s="33"/>
      <c r="D515" s="34"/>
      <c r="E515" s="38"/>
    </row>
    <row r="516" ht="15.75" customHeight="1">
      <c r="A516" s="33"/>
      <c r="B516" s="33"/>
      <c r="C516" s="33"/>
      <c r="D516" s="34"/>
      <c r="E516" s="38"/>
    </row>
    <row r="517" ht="15.75" customHeight="1">
      <c r="A517" s="33"/>
      <c r="B517" s="33"/>
      <c r="C517" s="33"/>
      <c r="D517" s="34"/>
      <c r="E517" s="38"/>
    </row>
    <row r="518" ht="15.75" customHeight="1">
      <c r="A518" s="33"/>
      <c r="B518" s="33"/>
      <c r="C518" s="33"/>
      <c r="D518" s="34"/>
      <c r="E518" s="38"/>
    </row>
    <row r="519" ht="15.75" customHeight="1">
      <c r="A519" s="33"/>
      <c r="B519" s="33"/>
      <c r="C519" s="33"/>
      <c r="D519" s="34"/>
      <c r="E519" s="38"/>
    </row>
    <row r="520" ht="15.75" customHeight="1">
      <c r="A520" s="33"/>
      <c r="B520" s="33"/>
      <c r="C520" s="33"/>
      <c r="D520" s="34"/>
      <c r="E520" s="38"/>
    </row>
    <row r="521" ht="15.75" customHeight="1">
      <c r="A521" s="33"/>
      <c r="B521" s="33"/>
      <c r="C521" s="33"/>
      <c r="D521" s="34"/>
      <c r="E521" s="38"/>
    </row>
    <row r="522" ht="15.75" customHeight="1">
      <c r="A522" s="33"/>
      <c r="B522" s="33"/>
      <c r="C522" s="33"/>
      <c r="D522" s="34"/>
      <c r="E522" s="38"/>
    </row>
    <row r="523" ht="15.75" customHeight="1">
      <c r="A523" s="33"/>
      <c r="B523" s="33"/>
      <c r="C523" s="33"/>
      <c r="D523" s="34"/>
      <c r="E523" s="38"/>
    </row>
    <row r="524" ht="15.75" customHeight="1">
      <c r="A524" s="33"/>
      <c r="B524" s="33"/>
      <c r="C524" s="33"/>
      <c r="D524" s="34"/>
      <c r="E524" s="38"/>
    </row>
    <row r="525" ht="15.75" customHeight="1">
      <c r="A525" s="33"/>
      <c r="B525" s="33"/>
      <c r="C525" s="33"/>
      <c r="D525" s="34"/>
      <c r="E525" s="38"/>
    </row>
    <row r="526" ht="15.75" customHeight="1">
      <c r="A526" s="33"/>
      <c r="B526" s="33"/>
      <c r="C526" s="33"/>
      <c r="D526" s="34"/>
      <c r="E526" s="38"/>
    </row>
    <row r="527" ht="15.75" customHeight="1">
      <c r="A527" s="33"/>
      <c r="B527" s="33"/>
      <c r="C527" s="33"/>
      <c r="D527" s="34"/>
      <c r="E527" s="38"/>
    </row>
    <row r="528" ht="15.75" customHeight="1">
      <c r="A528" s="33"/>
      <c r="B528" s="33"/>
      <c r="C528" s="33"/>
      <c r="D528" s="34"/>
      <c r="E528" s="38"/>
    </row>
    <row r="529" ht="15.75" customHeight="1">
      <c r="A529" s="33"/>
      <c r="B529" s="33"/>
      <c r="C529" s="33"/>
      <c r="D529" s="34"/>
      <c r="E529" s="38"/>
    </row>
    <row r="530" ht="15.75" customHeight="1">
      <c r="A530" s="33"/>
      <c r="B530" s="33"/>
      <c r="C530" s="33"/>
      <c r="D530" s="34"/>
      <c r="E530" s="38"/>
    </row>
    <row r="531" ht="15.75" customHeight="1">
      <c r="A531" s="33"/>
      <c r="B531" s="33"/>
      <c r="C531" s="33"/>
      <c r="D531" s="34"/>
      <c r="E531" s="38"/>
    </row>
    <row r="532" ht="15.75" customHeight="1">
      <c r="A532" s="33"/>
      <c r="B532" s="33"/>
      <c r="C532" s="33"/>
      <c r="D532" s="34"/>
      <c r="E532" s="38"/>
    </row>
    <row r="533" ht="15.75" customHeight="1">
      <c r="A533" s="33"/>
      <c r="B533" s="33"/>
      <c r="C533" s="33"/>
      <c r="D533" s="34"/>
      <c r="E533" s="38"/>
    </row>
    <row r="534" ht="15.75" customHeight="1">
      <c r="A534" s="33"/>
      <c r="B534" s="33"/>
      <c r="C534" s="33"/>
      <c r="D534" s="34"/>
      <c r="E534" s="38"/>
    </row>
    <row r="535" ht="15.75" customHeight="1">
      <c r="A535" s="33"/>
      <c r="B535" s="33"/>
      <c r="C535" s="33"/>
      <c r="D535" s="34"/>
      <c r="E535" s="38"/>
    </row>
    <row r="536" ht="15.75" customHeight="1">
      <c r="A536" s="33"/>
      <c r="B536" s="33"/>
      <c r="C536" s="33"/>
      <c r="D536" s="34"/>
      <c r="E536" s="38"/>
    </row>
    <row r="537" ht="15.75" customHeight="1">
      <c r="A537" s="33"/>
      <c r="B537" s="33"/>
      <c r="C537" s="33"/>
      <c r="D537" s="34"/>
      <c r="E537" s="38"/>
    </row>
    <row r="538" ht="15.75" customHeight="1">
      <c r="A538" s="33"/>
      <c r="B538" s="33"/>
      <c r="C538" s="33"/>
      <c r="D538" s="34"/>
      <c r="E538" s="38"/>
    </row>
    <row r="539" ht="15.75" customHeight="1">
      <c r="A539" s="33"/>
      <c r="B539" s="33"/>
      <c r="C539" s="33"/>
      <c r="D539" s="34"/>
      <c r="E539" s="38"/>
    </row>
    <row r="540" ht="15.75" customHeight="1">
      <c r="A540" s="33"/>
      <c r="B540" s="33"/>
      <c r="C540" s="33"/>
      <c r="D540" s="34"/>
      <c r="E540" s="38"/>
    </row>
    <row r="541" ht="15.75" customHeight="1">
      <c r="A541" s="33"/>
      <c r="B541" s="33"/>
      <c r="C541" s="33"/>
      <c r="D541" s="34"/>
      <c r="E541" s="38"/>
    </row>
    <row r="542" ht="15.75" customHeight="1">
      <c r="A542" s="33"/>
      <c r="B542" s="33"/>
      <c r="C542" s="33"/>
      <c r="D542" s="34"/>
      <c r="E542" s="38"/>
    </row>
    <row r="543" ht="15.75" customHeight="1">
      <c r="A543" s="33"/>
      <c r="B543" s="33"/>
      <c r="C543" s="33"/>
      <c r="D543" s="34"/>
      <c r="E543" s="38"/>
    </row>
    <row r="544" ht="15.75" customHeight="1">
      <c r="A544" s="33"/>
      <c r="B544" s="33"/>
      <c r="C544" s="33"/>
      <c r="D544" s="34"/>
      <c r="E544" s="38"/>
    </row>
    <row r="545" ht="15.75" customHeight="1">
      <c r="A545" s="33"/>
      <c r="B545" s="33"/>
      <c r="C545" s="33"/>
      <c r="D545" s="34"/>
      <c r="E545" s="38"/>
    </row>
    <row r="546" ht="15.75" customHeight="1">
      <c r="A546" s="33"/>
      <c r="B546" s="33"/>
      <c r="C546" s="33"/>
      <c r="D546" s="34"/>
      <c r="E546" s="38"/>
    </row>
    <row r="547" ht="15.75" customHeight="1">
      <c r="A547" s="33"/>
      <c r="B547" s="33"/>
      <c r="C547" s="33"/>
      <c r="D547" s="34"/>
      <c r="E547" s="38"/>
    </row>
    <row r="548" ht="15.75" customHeight="1">
      <c r="A548" s="33"/>
      <c r="B548" s="33"/>
      <c r="C548" s="33"/>
      <c r="D548" s="34"/>
      <c r="E548" s="38"/>
    </row>
    <row r="549" ht="15.75" customHeight="1">
      <c r="A549" s="33"/>
      <c r="B549" s="33"/>
      <c r="C549" s="33"/>
      <c r="D549" s="34"/>
      <c r="E549" s="38"/>
    </row>
    <row r="550" ht="15.75" customHeight="1">
      <c r="A550" s="33"/>
      <c r="B550" s="33"/>
      <c r="C550" s="33"/>
      <c r="D550" s="34"/>
      <c r="E550" s="38"/>
    </row>
    <row r="551" ht="15.75" customHeight="1">
      <c r="A551" s="33"/>
      <c r="B551" s="33"/>
      <c r="C551" s="33"/>
      <c r="D551" s="34"/>
      <c r="E551" s="38"/>
    </row>
    <row r="552" ht="15.75" customHeight="1">
      <c r="A552" s="33"/>
      <c r="B552" s="33"/>
      <c r="C552" s="33"/>
      <c r="D552" s="34"/>
      <c r="E552" s="38"/>
    </row>
    <row r="553" ht="15.75" customHeight="1">
      <c r="A553" s="33"/>
      <c r="B553" s="33"/>
      <c r="C553" s="33"/>
      <c r="D553" s="34"/>
      <c r="E553" s="38"/>
    </row>
    <row r="554" ht="15.75" customHeight="1">
      <c r="A554" s="33"/>
      <c r="B554" s="33"/>
      <c r="C554" s="33"/>
      <c r="D554" s="34"/>
      <c r="E554" s="38"/>
    </row>
    <row r="555" ht="15.75" customHeight="1">
      <c r="A555" s="33"/>
      <c r="B555" s="33"/>
      <c r="C555" s="33"/>
      <c r="D555" s="34"/>
      <c r="E555" s="38"/>
    </row>
    <row r="556" ht="15.75" customHeight="1">
      <c r="A556" s="33"/>
      <c r="B556" s="33"/>
      <c r="C556" s="33"/>
      <c r="D556" s="34"/>
      <c r="E556" s="38"/>
    </row>
    <row r="557" ht="15.75" customHeight="1">
      <c r="A557" s="33"/>
      <c r="B557" s="33"/>
      <c r="C557" s="33"/>
      <c r="D557" s="34"/>
      <c r="E557" s="38"/>
    </row>
    <row r="558" ht="15.75" customHeight="1">
      <c r="A558" s="33"/>
      <c r="B558" s="33"/>
      <c r="C558" s="33"/>
      <c r="D558" s="34"/>
      <c r="E558" s="38"/>
    </row>
    <row r="559" ht="15.75" customHeight="1">
      <c r="A559" s="33"/>
      <c r="B559" s="33"/>
      <c r="C559" s="33"/>
      <c r="D559" s="34"/>
      <c r="E559" s="38"/>
    </row>
    <row r="560" ht="15.75" customHeight="1">
      <c r="A560" s="33"/>
      <c r="B560" s="33"/>
      <c r="C560" s="33"/>
      <c r="D560" s="34"/>
      <c r="E560" s="38"/>
    </row>
    <row r="561" ht="15.75" customHeight="1">
      <c r="A561" s="33"/>
      <c r="B561" s="33"/>
      <c r="C561" s="33"/>
      <c r="D561" s="34"/>
      <c r="E561" s="38"/>
    </row>
    <row r="562" ht="15.75" customHeight="1">
      <c r="A562" s="33"/>
      <c r="B562" s="33"/>
      <c r="C562" s="33"/>
      <c r="D562" s="34"/>
      <c r="E562" s="38"/>
    </row>
    <row r="563" ht="15.75" customHeight="1">
      <c r="A563" s="33"/>
      <c r="B563" s="33"/>
      <c r="C563" s="33"/>
      <c r="D563" s="34"/>
      <c r="E563" s="38"/>
    </row>
    <row r="564" ht="15.75" customHeight="1">
      <c r="A564" s="33"/>
      <c r="B564" s="33"/>
      <c r="C564" s="33"/>
      <c r="D564" s="34"/>
      <c r="E564" s="38"/>
    </row>
    <row r="565" ht="15.75" customHeight="1">
      <c r="A565" s="33"/>
      <c r="B565" s="33"/>
      <c r="C565" s="33"/>
      <c r="D565" s="34"/>
      <c r="E565" s="38"/>
    </row>
    <row r="566" ht="15.75" customHeight="1">
      <c r="A566" s="33"/>
      <c r="B566" s="33"/>
      <c r="C566" s="33"/>
      <c r="D566" s="34"/>
      <c r="E566" s="38"/>
    </row>
    <row r="567" ht="15.75" customHeight="1">
      <c r="A567" s="33"/>
      <c r="B567" s="33"/>
      <c r="C567" s="33"/>
      <c r="D567" s="34"/>
      <c r="E567" s="38"/>
    </row>
    <row r="568" ht="15.75" customHeight="1">
      <c r="A568" s="33"/>
      <c r="B568" s="33"/>
      <c r="C568" s="33"/>
      <c r="D568" s="34"/>
      <c r="E568" s="38"/>
    </row>
    <row r="569" ht="15.75" customHeight="1">
      <c r="A569" s="33"/>
      <c r="B569" s="33"/>
      <c r="C569" s="33"/>
      <c r="D569" s="34"/>
      <c r="E569" s="38"/>
    </row>
    <row r="570" ht="15.75" customHeight="1">
      <c r="A570" s="33"/>
      <c r="B570" s="33"/>
      <c r="C570" s="33"/>
      <c r="D570" s="34"/>
      <c r="E570" s="38"/>
    </row>
    <row r="571" ht="15.75" customHeight="1">
      <c r="A571" s="33"/>
      <c r="B571" s="33"/>
      <c r="C571" s="33"/>
      <c r="D571" s="34"/>
      <c r="E571" s="38"/>
    </row>
    <row r="572" ht="15.75" customHeight="1">
      <c r="A572" s="33"/>
      <c r="B572" s="33"/>
      <c r="C572" s="33"/>
      <c r="D572" s="34"/>
      <c r="E572" s="38"/>
    </row>
    <row r="573" ht="15.75" customHeight="1">
      <c r="A573" s="33"/>
      <c r="B573" s="33"/>
      <c r="C573" s="33"/>
      <c r="D573" s="34"/>
      <c r="E573" s="38"/>
    </row>
    <row r="574" ht="15.75" customHeight="1">
      <c r="A574" s="33"/>
      <c r="B574" s="33"/>
      <c r="C574" s="33"/>
      <c r="D574" s="34"/>
      <c r="E574" s="38"/>
    </row>
    <row r="575" ht="15.75" customHeight="1">
      <c r="A575" s="33"/>
      <c r="B575" s="33"/>
      <c r="C575" s="33"/>
      <c r="D575" s="34"/>
      <c r="E575" s="38"/>
    </row>
    <row r="576" ht="15.75" customHeight="1">
      <c r="A576" s="33"/>
      <c r="B576" s="33"/>
      <c r="C576" s="33"/>
      <c r="D576" s="34"/>
      <c r="E576" s="38"/>
    </row>
    <row r="577" ht="15.75" customHeight="1">
      <c r="A577" s="33"/>
      <c r="B577" s="33"/>
      <c r="C577" s="33"/>
      <c r="D577" s="34"/>
      <c r="E577" s="38"/>
    </row>
    <row r="578" ht="15.75" customHeight="1">
      <c r="A578" s="33"/>
      <c r="B578" s="33"/>
      <c r="C578" s="33"/>
      <c r="D578" s="34"/>
      <c r="E578" s="38"/>
    </row>
    <row r="579" ht="15.75" customHeight="1">
      <c r="A579" s="33"/>
      <c r="B579" s="33"/>
      <c r="C579" s="33"/>
      <c r="D579" s="34"/>
      <c r="E579" s="38"/>
    </row>
    <row r="580" ht="15.75" customHeight="1">
      <c r="A580" s="33"/>
      <c r="B580" s="33"/>
      <c r="C580" s="33"/>
      <c r="D580" s="34"/>
      <c r="E580" s="38"/>
    </row>
    <row r="581" ht="15.75" customHeight="1">
      <c r="A581" s="33"/>
      <c r="B581" s="33"/>
      <c r="C581" s="33"/>
      <c r="D581" s="34"/>
      <c r="E581" s="38"/>
    </row>
    <row r="582" ht="15.75" customHeight="1">
      <c r="A582" s="33"/>
      <c r="B582" s="33"/>
      <c r="C582" s="33"/>
      <c r="D582" s="34"/>
      <c r="E582" s="38"/>
    </row>
    <row r="583" ht="15.75" customHeight="1">
      <c r="A583" s="33"/>
      <c r="B583" s="33"/>
      <c r="C583" s="33"/>
      <c r="D583" s="34"/>
      <c r="E583" s="38"/>
    </row>
    <row r="584" ht="15.75" customHeight="1">
      <c r="A584" s="33"/>
      <c r="B584" s="33"/>
      <c r="C584" s="33"/>
      <c r="D584" s="34"/>
      <c r="E584" s="38"/>
    </row>
    <row r="585" ht="15.75" customHeight="1">
      <c r="A585" s="33"/>
      <c r="B585" s="33"/>
      <c r="C585" s="33"/>
      <c r="D585" s="34"/>
      <c r="E585" s="38"/>
    </row>
    <row r="586" ht="15.75" customHeight="1">
      <c r="A586" s="33"/>
      <c r="B586" s="33"/>
      <c r="C586" s="33"/>
      <c r="D586" s="34"/>
      <c r="E586" s="38"/>
    </row>
    <row r="587" ht="15.75" customHeight="1">
      <c r="A587" s="33"/>
      <c r="B587" s="33"/>
      <c r="C587" s="33"/>
      <c r="D587" s="34"/>
      <c r="E587" s="38"/>
    </row>
    <row r="588" ht="15.75" customHeight="1">
      <c r="A588" s="33"/>
      <c r="B588" s="33"/>
      <c r="C588" s="33"/>
      <c r="D588" s="34"/>
      <c r="E588" s="38"/>
    </row>
    <row r="589" ht="15.75" customHeight="1">
      <c r="A589" s="33"/>
      <c r="B589" s="33"/>
      <c r="C589" s="33"/>
      <c r="D589" s="34"/>
      <c r="E589" s="38"/>
    </row>
    <row r="590" ht="15.75" customHeight="1">
      <c r="A590" s="33"/>
      <c r="B590" s="33"/>
      <c r="C590" s="33"/>
      <c r="D590" s="34"/>
      <c r="E590" s="38"/>
    </row>
    <row r="591" ht="15.75" customHeight="1">
      <c r="A591" s="33"/>
      <c r="B591" s="33"/>
      <c r="C591" s="33"/>
      <c r="D591" s="34"/>
      <c r="E591" s="38"/>
    </row>
    <row r="592" ht="15.75" customHeight="1">
      <c r="A592" s="33"/>
      <c r="B592" s="33"/>
      <c r="C592" s="33"/>
      <c r="D592" s="34"/>
      <c r="E592" s="38"/>
    </row>
    <row r="593" ht="15.75" customHeight="1">
      <c r="A593" s="33"/>
      <c r="B593" s="33"/>
      <c r="C593" s="33"/>
      <c r="D593" s="34"/>
      <c r="E593" s="38"/>
    </row>
    <row r="594" ht="15.75" customHeight="1">
      <c r="A594" s="33"/>
      <c r="B594" s="33"/>
      <c r="C594" s="33"/>
      <c r="D594" s="34"/>
      <c r="E594" s="38"/>
    </row>
    <row r="595" ht="15.75" customHeight="1">
      <c r="A595" s="33"/>
      <c r="B595" s="33"/>
      <c r="C595" s="33"/>
      <c r="D595" s="34"/>
      <c r="E595" s="38"/>
    </row>
    <row r="596" ht="15.75" customHeight="1">
      <c r="A596" s="33"/>
      <c r="B596" s="33"/>
      <c r="C596" s="33"/>
      <c r="D596" s="34"/>
      <c r="E596" s="38"/>
    </row>
    <row r="597" ht="15.75" customHeight="1">
      <c r="A597" s="33"/>
      <c r="B597" s="33"/>
      <c r="C597" s="33"/>
      <c r="D597" s="34"/>
      <c r="E597" s="38"/>
    </row>
    <row r="598" ht="15.75" customHeight="1">
      <c r="A598" s="33"/>
      <c r="B598" s="33"/>
      <c r="C598" s="33"/>
      <c r="D598" s="34"/>
      <c r="E598" s="38"/>
    </row>
    <row r="599" ht="15.75" customHeight="1">
      <c r="A599" s="33"/>
      <c r="B599" s="33"/>
      <c r="C599" s="33"/>
      <c r="D599" s="34"/>
      <c r="E599" s="38"/>
    </row>
    <row r="600" ht="15.75" customHeight="1">
      <c r="A600" s="33"/>
      <c r="B600" s="33"/>
      <c r="C600" s="33"/>
      <c r="D600" s="34"/>
      <c r="E600" s="38"/>
    </row>
    <row r="601" ht="15.75" customHeight="1">
      <c r="A601" s="33"/>
      <c r="B601" s="33"/>
      <c r="C601" s="33"/>
      <c r="D601" s="34"/>
      <c r="E601" s="38"/>
    </row>
    <row r="602" ht="15.75" customHeight="1">
      <c r="A602" s="33"/>
      <c r="B602" s="33"/>
      <c r="C602" s="33"/>
      <c r="D602" s="34"/>
      <c r="E602" s="38"/>
    </row>
    <row r="603" ht="15.75" customHeight="1">
      <c r="A603" s="33"/>
      <c r="B603" s="33"/>
      <c r="C603" s="33"/>
      <c r="D603" s="34"/>
      <c r="E603" s="38"/>
    </row>
    <row r="604" ht="15.75" customHeight="1">
      <c r="A604" s="33"/>
      <c r="B604" s="33"/>
      <c r="C604" s="33"/>
      <c r="D604" s="34"/>
      <c r="E604" s="38"/>
    </row>
    <row r="605" ht="15.75" customHeight="1">
      <c r="A605" s="33"/>
      <c r="B605" s="33"/>
      <c r="C605" s="33"/>
      <c r="D605" s="34"/>
      <c r="E605" s="38"/>
    </row>
    <row r="606" ht="15.75" customHeight="1">
      <c r="A606" s="33"/>
      <c r="B606" s="33"/>
      <c r="C606" s="33"/>
      <c r="D606" s="34"/>
      <c r="E606" s="38"/>
    </row>
    <row r="607" ht="15.75" customHeight="1">
      <c r="A607" s="33"/>
      <c r="B607" s="33"/>
      <c r="C607" s="33"/>
      <c r="D607" s="34"/>
      <c r="E607" s="38"/>
    </row>
    <row r="608" ht="15.75" customHeight="1">
      <c r="A608" s="33"/>
      <c r="B608" s="33"/>
      <c r="C608" s="33"/>
      <c r="D608" s="34"/>
      <c r="E608" s="38"/>
    </row>
    <row r="609" ht="15.75" customHeight="1">
      <c r="A609" s="33"/>
      <c r="B609" s="33"/>
      <c r="C609" s="33"/>
      <c r="D609" s="34"/>
      <c r="E609" s="38"/>
    </row>
    <row r="610" ht="15.75" customHeight="1">
      <c r="A610" s="33"/>
      <c r="B610" s="33"/>
      <c r="C610" s="33"/>
      <c r="D610" s="34"/>
      <c r="E610" s="38"/>
    </row>
    <row r="611" ht="15.75" customHeight="1">
      <c r="A611" s="33"/>
      <c r="B611" s="33"/>
      <c r="C611" s="33"/>
      <c r="D611" s="34"/>
      <c r="E611" s="38"/>
    </row>
    <row r="612" ht="15.75" customHeight="1">
      <c r="A612" s="33"/>
      <c r="B612" s="33"/>
      <c r="C612" s="33"/>
      <c r="D612" s="34"/>
      <c r="E612" s="38"/>
    </row>
    <row r="613" ht="15.75" customHeight="1">
      <c r="A613" s="33"/>
      <c r="B613" s="33"/>
      <c r="C613" s="33"/>
      <c r="D613" s="34"/>
      <c r="E613" s="38"/>
    </row>
    <row r="614" ht="15.75" customHeight="1">
      <c r="A614" s="33"/>
      <c r="B614" s="33"/>
      <c r="C614" s="33"/>
      <c r="D614" s="34"/>
      <c r="E614" s="38"/>
    </row>
    <row r="615" ht="15.75" customHeight="1">
      <c r="A615" s="33"/>
      <c r="B615" s="33"/>
      <c r="C615" s="33"/>
      <c r="D615" s="34"/>
      <c r="E615" s="38"/>
    </row>
    <row r="616" ht="15.75" customHeight="1">
      <c r="A616" s="33"/>
      <c r="B616" s="33"/>
      <c r="C616" s="33"/>
      <c r="D616" s="34"/>
      <c r="E616" s="38"/>
    </row>
    <row r="617" ht="15.75" customHeight="1">
      <c r="A617" s="33"/>
      <c r="B617" s="33"/>
      <c r="C617" s="33"/>
      <c r="D617" s="34"/>
      <c r="E617" s="38"/>
    </row>
    <row r="618" ht="15.75" customHeight="1">
      <c r="A618" s="33"/>
      <c r="B618" s="33"/>
      <c r="C618" s="33"/>
      <c r="D618" s="34"/>
      <c r="E618" s="38"/>
    </row>
    <row r="619" ht="15.75" customHeight="1">
      <c r="A619" s="33"/>
      <c r="B619" s="33"/>
      <c r="C619" s="33"/>
      <c r="D619" s="34"/>
      <c r="E619" s="38"/>
    </row>
    <row r="620" ht="15.75" customHeight="1">
      <c r="A620" s="33"/>
      <c r="B620" s="33"/>
      <c r="C620" s="33"/>
      <c r="D620" s="34"/>
      <c r="E620" s="38"/>
    </row>
    <row r="621" ht="15.75" customHeight="1">
      <c r="A621" s="33"/>
      <c r="B621" s="33"/>
      <c r="C621" s="33"/>
      <c r="D621" s="34"/>
      <c r="E621" s="38"/>
    </row>
    <row r="622" ht="15.75" customHeight="1">
      <c r="A622" s="33"/>
      <c r="B622" s="33"/>
      <c r="C622" s="33"/>
      <c r="D622" s="34"/>
      <c r="E622" s="38"/>
    </row>
    <row r="623" ht="15.75" customHeight="1">
      <c r="A623" s="33"/>
      <c r="B623" s="33"/>
      <c r="C623" s="33"/>
      <c r="D623" s="34"/>
      <c r="E623" s="38"/>
    </row>
    <row r="624" ht="15.75" customHeight="1">
      <c r="A624" s="33"/>
      <c r="B624" s="33"/>
      <c r="C624" s="33"/>
      <c r="D624" s="34"/>
      <c r="E624" s="38"/>
    </row>
    <row r="625" ht="15.75" customHeight="1">
      <c r="A625" s="33"/>
      <c r="B625" s="33"/>
      <c r="C625" s="33"/>
      <c r="D625" s="34"/>
      <c r="E625" s="38"/>
    </row>
    <row r="626" ht="15.75" customHeight="1">
      <c r="A626" s="33"/>
      <c r="B626" s="33"/>
      <c r="C626" s="33"/>
      <c r="D626" s="34"/>
      <c r="E626" s="38"/>
    </row>
    <row r="627" ht="15.75" customHeight="1">
      <c r="A627" s="33"/>
      <c r="B627" s="33"/>
      <c r="C627" s="33"/>
      <c r="D627" s="34"/>
      <c r="E627" s="38"/>
    </row>
    <row r="628" ht="15.75" customHeight="1">
      <c r="A628" s="33"/>
      <c r="B628" s="33"/>
      <c r="C628" s="33"/>
      <c r="D628" s="34"/>
      <c r="E628" s="38"/>
    </row>
    <row r="629" ht="15.75" customHeight="1">
      <c r="A629" s="33"/>
      <c r="B629" s="33"/>
      <c r="C629" s="33"/>
      <c r="D629" s="34"/>
      <c r="E629" s="38"/>
    </row>
    <row r="630" ht="15.75" customHeight="1">
      <c r="A630" s="33"/>
      <c r="B630" s="33"/>
      <c r="C630" s="33"/>
      <c r="D630" s="34"/>
      <c r="E630" s="38"/>
    </row>
    <row r="631" ht="15.75" customHeight="1">
      <c r="A631" s="33"/>
      <c r="B631" s="33"/>
      <c r="C631" s="33"/>
      <c r="D631" s="34"/>
      <c r="E631" s="38"/>
    </row>
    <row r="632" ht="15.75" customHeight="1">
      <c r="A632" s="33"/>
      <c r="B632" s="33"/>
      <c r="C632" s="33"/>
      <c r="D632" s="34"/>
      <c r="E632" s="38"/>
    </row>
    <row r="633" ht="15.75" customHeight="1">
      <c r="A633" s="33"/>
      <c r="B633" s="33"/>
      <c r="C633" s="33"/>
      <c r="D633" s="34"/>
      <c r="E633" s="38"/>
    </row>
    <row r="634" ht="15.75" customHeight="1">
      <c r="A634" s="33"/>
      <c r="B634" s="33"/>
      <c r="C634" s="33"/>
      <c r="D634" s="34"/>
      <c r="E634" s="38"/>
    </row>
    <row r="635" ht="15.75" customHeight="1">
      <c r="A635" s="33"/>
      <c r="B635" s="33"/>
      <c r="C635" s="33"/>
      <c r="D635" s="34"/>
      <c r="E635" s="38"/>
    </row>
    <row r="636" ht="15.75" customHeight="1">
      <c r="A636" s="33"/>
      <c r="B636" s="33"/>
      <c r="C636" s="33"/>
      <c r="D636" s="34"/>
      <c r="E636" s="38"/>
    </row>
    <row r="637" ht="15.75" customHeight="1">
      <c r="A637" s="33"/>
      <c r="B637" s="33"/>
      <c r="C637" s="33"/>
      <c r="D637" s="34"/>
      <c r="E637" s="38"/>
    </row>
    <row r="638" ht="15.75" customHeight="1">
      <c r="A638" s="33"/>
      <c r="B638" s="33"/>
      <c r="C638" s="33"/>
      <c r="D638" s="34"/>
      <c r="E638" s="38"/>
    </row>
    <row r="639" ht="15.75" customHeight="1">
      <c r="A639" s="33"/>
      <c r="B639" s="33"/>
      <c r="C639" s="33"/>
      <c r="D639" s="34"/>
      <c r="E639" s="38"/>
    </row>
    <row r="640" ht="15.75" customHeight="1">
      <c r="A640" s="33"/>
      <c r="B640" s="33"/>
      <c r="C640" s="33"/>
      <c r="D640" s="34"/>
      <c r="E640" s="38"/>
    </row>
    <row r="641" ht="15.75" customHeight="1">
      <c r="A641" s="33"/>
      <c r="B641" s="33"/>
      <c r="C641" s="33"/>
      <c r="D641" s="34"/>
      <c r="E641" s="38"/>
    </row>
    <row r="642" ht="15.75" customHeight="1">
      <c r="A642" s="33"/>
      <c r="B642" s="33"/>
      <c r="C642" s="33"/>
      <c r="D642" s="34"/>
      <c r="E642" s="38"/>
    </row>
    <row r="643" ht="15.75" customHeight="1">
      <c r="A643" s="33"/>
      <c r="B643" s="33"/>
      <c r="C643" s="33"/>
      <c r="D643" s="34"/>
      <c r="E643" s="38"/>
    </row>
    <row r="644" ht="15.75" customHeight="1">
      <c r="A644" s="33"/>
      <c r="B644" s="33"/>
      <c r="C644" s="33"/>
      <c r="D644" s="34"/>
      <c r="E644" s="38"/>
    </row>
    <row r="645" ht="15.75" customHeight="1">
      <c r="A645" s="33"/>
      <c r="B645" s="33"/>
      <c r="C645" s="33"/>
      <c r="D645" s="34"/>
      <c r="E645" s="38"/>
    </row>
    <row r="646" ht="15.75" customHeight="1">
      <c r="A646" s="33"/>
      <c r="B646" s="33"/>
      <c r="C646" s="33"/>
      <c r="D646" s="34"/>
      <c r="E646" s="38"/>
    </row>
    <row r="647" ht="15.75" customHeight="1">
      <c r="A647" s="33"/>
      <c r="B647" s="33"/>
      <c r="C647" s="33"/>
      <c r="D647" s="34"/>
      <c r="E647" s="38"/>
    </row>
    <row r="648" ht="15.75" customHeight="1">
      <c r="A648" s="33"/>
      <c r="B648" s="33"/>
      <c r="C648" s="33"/>
      <c r="D648" s="34"/>
      <c r="E648" s="38"/>
    </row>
    <row r="649" ht="15.75" customHeight="1">
      <c r="A649" s="33"/>
      <c r="B649" s="33"/>
      <c r="C649" s="33"/>
      <c r="D649" s="34"/>
      <c r="E649" s="38"/>
    </row>
    <row r="650" ht="15.75" customHeight="1">
      <c r="A650" s="33"/>
      <c r="B650" s="33"/>
      <c r="C650" s="33"/>
      <c r="D650" s="34"/>
      <c r="E650" s="38"/>
    </row>
    <row r="651" ht="15.75" customHeight="1">
      <c r="A651" s="33"/>
      <c r="B651" s="33"/>
      <c r="C651" s="33"/>
      <c r="D651" s="34"/>
      <c r="E651" s="38"/>
    </row>
    <row r="652" ht="15.75" customHeight="1">
      <c r="A652" s="33"/>
      <c r="B652" s="33"/>
      <c r="C652" s="33"/>
      <c r="D652" s="34"/>
      <c r="E652" s="38"/>
    </row>
    <row r="653" ht="15.75" customHeight="1">
      <c r="A653" s="33"/>
      <c r="B653" s="33"/>
      <c r="C653" s="33"/>
      <c r="D653" s="34"/>
      <c r="E653" s="38"/>
    </row>
    <row r="654" ht="15.75" customHeight="1">
      <c r="A654" s="33"/>
      <c r="B654" s="33"/>
      <c r="C654" s="33"/>
      <c r="D654" s="34"/>
      <c r="E654" s="38"/>
    </row>
    <row r="655" ht="15.75" customHeight="1">
      <c r="A655" s="33"/>
      <c r="B655" s="33"/>
      <c r="C655" s="33"/>
      <c r="D655" s="34"/>
      <c r="E655" s="38"/>
    </row>
    <row r="656" ht="15.75" customHeight="1">
      <c r="A656" s="33"/>
      <c r="B656" s="33"/>
      <c r="C656" s="33"/>
      <c r="D656" s="34"/>
      <c r="E656" s="38"/>
    </row>
    <row r="657" ht="15.75" customHeight="1">
      <c r="A657" s="33"/>
      <c r="B657" s="33"/>
      <c r="C657" s="33"/>
      <c r="D657" s="34"/>
      <c r="E657" s="38"/>
    </row>
    <row r="658" ht="15.75" customHeight="1">
      <c r="A658" s="33"/>
      <c r="B658" s="33"/>
      <c r="C658" s="33"/>
      <c r="D658" s="34"/>
      <c r="E658" s="38"/>
    </row>
    <row r="659" ht="15.75" customHeight="1">
      <c r="A659" s="33"/>
      <c r="B659" s="33"/>
      <c r="C659" s="33"/>
      <c r="D659" s="34"/>
      <c r="E659" s="38"/>
    </row>
    <row r="660" ht="15.75" customHeight="1">
      <c r="A660" s="33"/>
      <c r="B660" s="33"/>
      <c r="C660" s="33"/>
      <c r="D660" s="34"/>
      <c r="E660" s="38"/>
    </row>
    <row r="661" ht="15.75" customHeight="1">
      <c r="A661" s="33"/>
      <c r="B661" s="33"/>
      <c r="C661" s="33"/>
      <c r="D661" s="34"/>
      <c r="E661" s="38"/>
    </row>
    <row r="662" ht="15.75" customHeight="1">
      <c r="A662" s="33"/>
      <c r="B662" s="33"/>
      <c r="C662" s="33"/>
      <c r="D662" s="34"/>
      <c r="E662" s="38"/>
    </row>
    <row r="663" ht="15.75" customHeight="1">
      <c r="A663" s="33"/>
      <c r="B663" s="33"/>
      <c r="C663" s="33"/>
      <c r="D663" s="34"/>
      <c r="E663" s="38"/>
    </row>
    <row r="664" ht="15.75" customHeight="1">
      <c r="A664" s="33"/>
      <c r="B664" s="33"/>
      <c r="C664" s="33"/>
      <c r="D664" s="34"/>
      <c r="E664" s="38"/>
    </row>
    <row r="665" ht="15.75" customHeight="1">
      <c r="A665" s="33"/>
      <c r="B665" s="33"/>
      <c r="C665" s="33"/>
      <c r="D665" s="34"/>
      <c r="E665" s="38"/>
    </row>
    <row r="666" ht="15.75" customHeight="1">
      <c r="A666" s="33"/>
      <c r="B666" s="33"/>
      <c r="C666" s="33"/>
      <c r="D666" s="34"/>
      <c r="E666" s="38"/>
    </row>
    <row r="667" ht="15.75" customHeight="1">
      <c r="A667" s="33"/>
      <c r="B667" s="33"/>
      <c r="C667" s="33"/>
      <c r="D667" s="34"/>
      <c r="E667" s="38"/>
    </row>
    <row r="668" ht="15.75" customHeight="1">
      <c r="A668" s="33"/>
      <c r="B668" s="33"/>
      <c r="C668" s="33"/>
      <c r="D668" s="34"/>
      <c r="E668" s="38"/>
    </row>
    <row r="669" ht="15.75" customHeight="1">
      <c r="A669" s="33"/>
      <c r="B669" s="33"/>
      <c r="C669" s="33"/>
      <c r="D669" s="34"/>
      <c r="E669" s="38"/>
    </row>
    <row r="670" ht="15.75" customHeight="1">
      <c r="A670" s="33"/>
      <c r="B670" s="33"/>
      <c r="C670" s="33"/>
      <c r="D670" s="34"/>
      <c r="E670" s="38"/>
    </row>
    <row r="671" ht="15.75" customHeight="1">
      <c r="A671" s="33"/>
      <c r="B671" s="33"/>
      <c r="C671" s="33"/>
      <c r="D671" s="34"/>
      <c r="E671" s="38"/>
    </row>
    <row r="672" ht="15.75" customHeight="1">
      <c r="A672" s="33"/>
      <c r="B672" s="33"/>
      <c r="C672" s="33"/>
      <c r="D672" s="34"/>
      <c r="E672" s="38"/>
    </row>
    <row r="673" ht="15.75" customHeight="1">
      <c r="A673" s="33"/>
      <c r="B673" s="33"/>
      <c r="C673" s="33"/>
      <c r="D673" s="34"/>
      <c r="E673" s="38"/>
    </row>
    <row r="674" ht="15.75" customHeight="1">
      <c r="A674" s="33"/>
      <c r="B674" s="33"/>
      <c r="C674" s="33"/>
      <c r="D674" s="34"/>
      <c r="E674" s="38"/>
    </row>
    <row r="675" ht="15.75" customHeight="1">
      <c r="A675" s="33"/>
      <c r="B675" s="33"/>
      <c r="C675" s="33"/>
      <c r="D675" s="34"/>
      <c r="E675" s="38"/>
    </row>
    <row r="676" ht="15.75" customHeight="1">
      <c r="A676" s="33"/>
      <c r="B676" s="33"/>
      <c r="C676" s="33"/>
      <c r="D676" s="34"/>
      <c r="E676" s="38"/>
    </row>
    <row r="677" ht="15.75" customHeight="1">
      <c r="A677" s="33"/>
      <c r="B677" s="33"/>
      <c r="C677" s="33"/>
      <c r="D677" s="34"/>
      <c r="E677" s="38"/>
    </row>
    <row r="678" ht="15.75" customHeight="1">
      <c r="A678" s="33"/>
      <c r="B678" s="33"/>
      <c r="C678" s="33"/>
      <c r="D678" s="34"/>
      <c r="E678" s="38"/>
    </row>
    <row r="679" ht="15.75" customHeight="1">
      <c r="A679" s="33"/>
      <c r="B679" s="33"/>
      <c r="C679" s="33"/>
      <c r="D679" s="34"/>
      <c r="E679" s="38"/>
    </row>
    <row r="680" ht="15.75" customHeight="1">
      <c r="A680" s="33"/>
      <c r="B680" s="33"/>
      <c r="C680" s="33"/>
      <c r="D680" s="34"/>
      <c r="E680" s="38"/>
    </row>
    <row r="681" ht="15.75" customHeight="1">
      <c r="A681" s="33"/>
      <c r="B681" s="33"/>
      <c r="C681" s="33"/>
      <c r="D681" s="34"/>
      <c r="E681" s="38"/>
    </row>
    <row r="682" ht="15.75" customHeight="1">
      <c r="A682" s="33"/>
      <c r="B682" s="33"/>
      <c r="C682" s="33"/>
      <c r="D682" s="34"/>
      <c r="E682" s="38"/>
    </row>
    <row r="683" ht="15.75" customHeight="1">
      <c r="A683" s="33"/>
      <c r="B683" s="33"/>
      <c r="C683" s="33"/>
      <c r="D683" s="34"/>
      <c r="E683" s="38"/>
    </row>
    <row r="684" ht="15.75" customHeight="1">
      <c r="A684" s="33"/>
      <c r="B684" s="33"/>
      <c r="C684" s="33"/>
      <c r="D684" s="34"/>
      <c r="E684" s="38"/>
    </row>
    <row r="685" ht="15.75" customHeight="1">
      <c r="A685" s="33"/>
      <c r="B685" s="33"/>
      <c r="C685" s="33"/>
      <c r="D685" s="34"/>
      <c r="E685" s="38"/>
    </row>
    <row r="686" ht="15.75" customHeight="1">
      <c r="A686" s="33"/>
      <c r="B686" s="33"/>
      <c r="C686" s="33"/>
      <c r="D686" s="34"/>
      <c r="E686" s="38"/>
    </row>
    <row r="687" ht="15.75" customHeight="1">
      <c r="A687" s="33"/>
      <c r="B687" s="33"/>
      <c r="C687" s="33"/>
      <c r="D687" s="34"/>
      <c r="E687" s="38"/>
    </row>
    <row r="688" ht="15.75" customHeight="1">
      <c r="A688" s="33"/>
      <c r="B688" s="33"/>
      <c r="C688" s="33"/>
      <c r="D688" s="34"/>
      <c r="E688" s="38"/>
    </row>
    <row r="689" ht="15.75" customHeight="1">
      <c r="A689" s="33"/>
      <c r="B689" s="33"/>
      <c r="C689" s="33"/>
      <c r="D689" s="34"/>
      <c r="E689" s="38"/>
    </row>
    <row r="690" ht="15.75" customHeight="1">
      <c r="A690" s="33"/>
      <c r="B690" s="33"/>
      <c r="C690" s="33"/>
      <c r="D690" s="34"/>
      <c r="E690" s="38"/>
    </row>
    <row r="691" ht="15.75" customHeight="1">
      <c r="A691" s="33"/>
      <c r="B691" s="33"/>
      <c r="C691" s="33"/>
      <c r="D691" s="34"/>
      <c r="E691" s="38"/>
    </row>
    <row r="692" ht="15.75" customHeight="1">
      <c r="A692" s="33"/>
      <c r="B692" s="33"/>
      <c r="C692" s="33"/>
      <c r="D692" s="34"/>
      <c r="E692" s="38"/>
    </row>
    <row r="693" ht="15.75" customHeight="1">
      <c r="A693" s="33"/>
      <c r="B693" s="33"/>
      <c r="C693" s="33"/>
      <c r="D693" s="34"/>
      <c r="E693" s="38"/>
    </row>
    <row r="694" ht="15.75" customHeight="1">
      <c r="A694" s="33"/>
      <c r="B694" s="33"/>
      <c r="C694" s="33"/>
      <c r="D694" s="34"/>
      <c r="E694" s="38"/>
    </row>
    <row r="695" ht="15.75" customHeight="1">
      <c r="A695" s="33"/>
      <c r="B695" s="33"/>
      <c r="C695" s="33"/>
      <c r="D695" s="34"/>
      <c r="E695" s="38"/>
    </row>
    <row r="696" ht="15.75" customHeight="1">
      <c r="A696" s="33"/>
      <c r="B696" s="33"/>
      <c r="C696" s="33"/>
      <c r="D696" s="34"/>
      <c r="E696" s="38"/>
    </row>
    <row r="697" ht="15.75" customHeight="1">
      <c r="A697" s="33"/>
      <c r="B697" s="33"/>
      <c r="C697" s="33"/>
      <c r="D697" s="34"/>
      <c r="E697" s="38"/>
    </row>
    <row r="698" ht="15.75" customHeight="1">
      <c r="A698" s="33"/>
      <c r="B698" s="33"/>
      <c r="C698" s="33"/>
      <c r="D698" s="34"/>
      <c r="E698" s="38"/>
    </row>
    <row r="699" ht="15.75" customHeight="1">
      <c r="A699" s="33"/>
      <c r="B699" s="33"/>
      <c r="C699" s="33"/>
      <c r="D699" s="34"/>
      <c r="E699" s="38"/>
    </row>
    <row r="700" ht="15.75" customHeight="1">
      <c r="A700" s="33"/>
      <c r="B700" s="33"/>
      <c r="C700" s="33"/>
      <c r="D700" s="34"/>
      <c r="E700" s="38"/>
    </row>
    <row r="701" ht="15.75" customHeight="1">
      <c r="A701" s="33"/>
      <c r="B701" s="33"/>
      <c r="C701" s="33"/>
      <c r="D701" s="34"/>
      <c r="E701" s="38"/>
    </row>
    <row r="702" ht="15.75" customHeight="1">
      <c r="A702" s="33"/>
      <c r="B702" s="33"/>
      <c r="C702" s="33"/>
      <c r="D702" s="34"/>
      <c r="E702" s="38"/>
    </row>
    <row r="703" ht="15.75" customHeight="1">
      <c r="A703" s="33"/>
      <c r="B703" s="33"/>
      <c r="C703" s="33"/>
      <c r="D703" s="34"/>
      <c r="E703" s="38"/>
    </row>
    <row r="704" ht="15.75" customHeight="1">
      <c r="A704" s="33"/>
      <c r="B704" s="33"/>
      <c r="C704" s="33"/>
      <c r="D704" s="34"/>
      <c r="E704" s="38"/>
    </row>
    <row r="705" ht="15.75" customHeight="1">
      <c r="A705" s="33"/>
      <c r="B705" s="33"/>
      <c r="C705" s="33"/>
      <c r="D705" s="34"/>
      <c r="E705" s="38"/>
    </row>
    <row r="706" ht="15.75" customHeight="1">
      <c r="A706" s="33"/>
      <c r="B706" s="33"/>
      <c r="C706" s="33"/>
      <c r="D706" s="34"/>
      <c r="E706" s="38"/>
    </row>
    <row r="707" ht="15.75" customHeight="1">
      <c r="A707" s="33"/>
      <c r="B707" s="33"/>
      <c r="C707" s="33"/>
      <c r="D707" s="34"/>
      <c r="E707" s="38"/>
    </row>
    <row r="708" ht="15.75" customHeight="1">
      <c r="A708" s="33"/>
      <c r="B708" s="33"/>
      <c r="C708" s="33"/>
      <c r="D708" s="34"/>
      <c r="E708" s="38"/>
    </row>
    <row r="709" ht="15.75" customHeight="1">
      <c r="A709" s="33"/>
      <c r="B709" s="33"/>
      <c r="C709" s="33"/>
      <c r="D709" s="34"/>
      <c r="E709" s="38"/>
    </row>
    <row r="710" ht="15.75" customHeight="1">
      <c r="A710" s="33"/>
      <c r="B710" s="33"/>
      <c r="C710" s="33"/>
      <c r="D710" s="34"/>
      <c r="E710" s="38"/>
    </row>
    <row r="711" ht="15.75" customHeight="1">
      <c r="A711" s="33"/>
      <c r="B711" s="33"/>
      <c r="C711" s="33"/>
      <c r="D711" s="34"/>
      <c r="E711" s="38"/>
    </row>
    <row r="712" ht="15.75" customHeight="1">
      <c r="A712" s="33"/>
      <c r="B712" s="33"/>
      <c r="C712" s="33"/>
      <c r="D712" s="34"/>
      <c r="E712" s="38"/>
    </row>
    <row r="713" ht="15.75" customHeight="1">
      <c r="A713" s="33"/>
      <c r="B713" s="33"/>
      <c r="C713" s="33"/>
      <c r="D713" s="34"/>
      <c r="E713" s="38"/>
    </row>
    <row r="714" ht="15.75" customHeight="1">
      <c r="A714" s="33"/>
      <c r="B714" s="33"/>
      <c r="C714" s="33"/>
      <c r="D714" s="34"/>
      <c r="E714" s="38"/>
    </row>
    <row r="715" ht="15.75" customHeight="1">
      <c r="A715" s="33"/>
      <c r="B715" s="33"/>
      <c r="C715" s="33"/>
      <c r="D715" s="34"/>
      <c r="E715" s="38"/>
    </row>
    <row r="716" ht="15.75" customHeight="1">
      <c r="A716" s="33"/>
      <c r="B716" s="33"/>
      <c r="C716" s="33"/>
      <c r="D716" s="34"/>
      <c r="E716" s="38"/>
    </row>
    <row r="717" ht="15.75" customHeight="1">
      <c r="A717" s="33"/>
      <c r="B717" s="33"/>
      <c r="C717" s="33"/>
      <c r="D717" s="34"/>
      <c r="E717" s="38"/>
    </row>
    <row r="718" ht="15.75" customHeight="1">
      <c r="A718" s="33"/>
      <c r="B718" s="33"/>
      <c r="C718" s="33"/>
      <c r="D718" s="34"/>
      <c r="E718" s="38"/>
    </row>
    <row r="719" ht="15.75" customHeight="1">
      <c r="A719" s="33"/>
      <c r="B719" s="33"/>
      <c r="C719" s="33"/>
      <c r="D719" s="34"/>
      <c r="E719" s="38"/>
    </row>
    <row r="720" ht="15.75" customHeight="1">
      <c r="A720" s="33"/>
      <c r="B720" s="33"/>
      <c r="C720" s="33"/>
      <c r="D720" s="34"/>
      <c r="E720" s="38"/>
    </row>
    <row r="721" ht="15.75" customHeight="1">
      <c r="A721" s="33"/>
      <c r="B721" s="33"/>
      <c r="C721" s="33"/>
      <c r="D721" s="34"/>
      <c r="E721" s="38"/>
    </row>
    <row r="722" ht="15.75" customHeight="1">
      <c r="A722" s="33"/>
      <c r="B722" s="33"/>
      <c r="C722" s="33"/>
      <c r="D722" s="34"/>
      <c r="E722" s="38"/>
    </row>
    <row r="723" ht="15.75" customHeight="1">
      <c r="A723" s="33"/>
      <c r="B723" s="33"/>
      <c r="C723" s="33"/>
      <c r="D723" s="34"/>
      <c r="E723" s="38"/>
    </row>
    <row r="724" ht="15.75" customHeight="1">
      <c r="A724" s="33"/>
      <c r="B724" s="33"/>
      <c r="C724" s="33"/>
      <c r="D724" s="34"/>
      <c r="E724" s="38"/>
    </row>
    <row r="725" ht="15.75" customHeight="1">
      <c r="A725" s="33"/>
      <c r="B725" s="33"/>
      <c r="C725" s="33"/>
      <c r="D725" s="34"/>
      <c r="E725" s="38"/>
    </row>
    <row r="726" ht="15.75" customHeight="1">
      <c r="A726" s="33"/>
      <c r="B726" s="33"/>
      <c r="C726" s="33"/>
      <c r="D726" s="34"/>
      <c r="E726" s="38"/>
    </row>
    <row r="727" ht="15.75" customHeight="1">
      <c r="A727" s="33"/>
      <c r="B727" s="33"/>
      <c r="C727" s="33"/>
      <c r="D727" s="34"/>
      <c r="E727" s="38"/>
    </row>
    <row r="728" ht="15.75" customHeight="1">
      <c r="A728" s="33"/>
      <c r="B728" s="33"/>
      <c r="C728" s="33"/>
      <c r="D728" s="34"/>
      <c r="E728" s="38"/>
    </row>
    <row r="729" ht="15.75" customHeight="1">
      <c r="A729" s="33"/>
      <c r="B729" s="33"/>
      <c r="C729" s="33"/>
      <c r="D729" s="34"/>
      <c r="E729" s="38"/>
    </row>
    <row r="730" ht="15.75" customHeight="1">
      <c r="A730" s="33"/>
      <c r="B730" s="33"/>
      <c r="C730" s="33"/>
      <c r="D730" s="34"/>
      <c r="E730" s="38"/>
    </row>
    <row r="731" ht="15.75" customHeight="1">
      <c r="A731" s="33"/>
      <c r="B731" s="33"/>
      <c r="C731" s="33"/>
      <c r="D731" s="34"/>
      <c r="E731" s="38"/>
    </row>
    <row r="732" ht="15.75" customHeight="1">
      <c r="A732" s="33"/>
      <c r="B732" s="33"/>
      <c r="C732" s="33"/>
      <c r="D732" s="34"/>
      <c r="E732" s="38"/>
    </row>
    <row r="733" ht="15.75" customHeight="1">
      <c r="A733" s="33"/>
      <c r="B733" s="33"/>
      <c r="C733" s="33"/>
      <c r="D733" s="34"/>
      <c r="E733" s="38"/>
    </row>
    <row r="734" ht="15.75" customHeight="1">
      <c r="A734" s="33"/>
      <c r="B734" s="33"/>
      <c r="C734" s="33"/>
      <c r="D734" s="34"/>
      <c r="E734" s="38"/>
    </row>
    <row r="735" ht="15.75" customHeight="1">
      <c r="A735" s="33"/>
      <c r="B735" s="33"/>
      <c r="C735" s="33"/>
      <c r="D735" s="34"/>
      <c r="E735" s="38"/>
    </row>
    <row r="736" ht="15.75" customHeight="1">
      <c r="A736" s="33"/>
      <c r="B736" s="33"/>
      <c r="C736" s="33"/>
      <c r="D736" s="34"/>
      <c r="E736" s="38"/>
    </row>
    <row r="737" ht="15.75" customHeight="1">
      <c r="A737" s="33"/>
      <c r="B737" s="33"/>
      <c r="C737" s="33"/>
      <c r="D737" s="34"/>
      <c r="E737" s="38"/>
    </row>
    <row r="738" ht="15.75" customHeight="1">
      <c r="A738" s="33"/>
      <c r="B738" s="33"/>
      <c r="C738" s="33"/>
      <c r="D738" s="34"/>
      <c r="E738" s="38"/>
    </row>
    <row r="739" ht="15.75" customHeight="1">
      <c r="A739" s="33"/>
      <c r="B739" s="33"/>
      <c r="C739" s="33"/>
      <c r="D739" s="34"/>
      <c r="E739" s="38"/>
    </row>
    <row r="740" ht="15.75" customHeight="1">
      <c r="A740" s="33"/>
      <c r="B740" s="33"/>
      <c r="C740" s="33"/>
      <c r="D740" s="34"/>
      <c r="E740" s="38"/>
    </row>
    <row r="741" ht="15.75" customHeight="1">
      <c r="A741" s="33"/>
      <c r="B741" s="33"/>
      <c r="C741" s="33"/>
      <c r="D741" s="34"/>
      <c r="E741" s="38"/>
    </row>
    <row r="742" ht="15.75" customHeight="1">
      <c r="A742" s="33"/>
      <c r="B742" s="33"/>
      <c r="C742" s="33"/>
      <c r="D742" s="34"/>
      <c r="E742" s="38"/>
    </row>
    <row r="743" ht="15.75" customHeight="1">
      <c r="A743" s="33"/>
      <c r="B743" s="33"/>
      <c r="C743" s="33"/>
      <c r="D743" s="34"/>
      <c r="E743" s="38"/>
    </row>
    <row r="744" ht="15.75" customHeight="1">
      <c r="A744" s="33"/>
      <c r="B744" s="33"/>
      <c r="C744" s="33"/>
      <c r="D744" s="34"/>
      <c r="E744" s="38"/>
    </row>
    <row r="745" ht="15.75" customHeight="1">
      <c r="A745" s="33"/>
      <c r="B745" s="33"/>
      <c r="C745" s="33"/>
      <c r="D745" s="34"/>
      <c r="E745" s="38"/>
    </row>
    <row r="746" ht="15.75" customHeight="1">
      <c r="A746" s="33"/>
      <c r="B746" s="33"/>
      <c r="C746" s="33"/>
      <c r="D746" s="34"/>
      <c r="E746" s="38"/>
    </row>
    <row r="747" ht="15.75" customHeight="1">
      <c r="A747" s="33"/>
      <c r="B747" s="33"/>
      <c r="C747" s="33"/>
      <c r="D747" s="34"/>
      <c r="E747" s="38"/>
    </row>
    <row r="748" ht="15.75" customHeight="1">
      <c r="A748" s="33"/>
      <c r="B748" s="33"/>
      <c r="C748" s="33"/>
      <c r="D748" s="34"/>
      <c r="E748" s="38"/>
    </row>
    <row r="749" ht="15.75" customHeight="1">
      <c r="A749" s="33"/>
      <c r="B749" s="33"/>
      <c r="C749" s="33"/>
      <c r="D749" s="34"/>
      <c r="E749" s="38"/>
    </row>
    <row r="750" ht="15.75" customHeight="1">
      <c r="A750" s="33"/>
      <c r="B750" s="33"/>
      <c r="C750" s="33"/>
      <c r="D750" s="34"/>
      <c r="E750" s="38"/>
    </row>
    <row r="751" ht="15.75" customHeight="1">
      <c r="A751" s="33"/>
      <c r="B751" s="33"/>
      <c r="C751" s="33"/>
      <c r="D751" s="34"/>
      <c r="E751" s="38"/>
    </row>
    <row r="752" ht="15.75" customHeight="1">
      <c r="A752" s="33"/>
      <c r="B752" s="33"/>
      <c r="C752" s="33"/>
      <c r="D752" s="34"/>
      <c r="E752" s="38"/>
    </row>
    <row r="753" ht="15.75" customHeight="1">
      <c r="A753" s="33"/>
      <c r="B753" s="33"/>
      <c r="C753" s="33"/>
      <c r="D753" s="34"/>
      <c r="E753" s="38"/>
    </row>
    <row r="754" ht="15.75" customHeight="1">
      <c r="A754" s="33"/>
      <c r="B754" s="33"/>
      <c r="C754" s="33"/>
      <c r="D754" s="34"/>
      <c r="E754" s="38"/>
    </row>
    <row r="755" ht="15.75" customHeight="1">
      <c r="A755" s="33"/>
      <c r="B755" s="33"/>
      <c r="C755" s="33"/>
      <c r="D755" s="34"/>
      <c r="E755" s="38"/>
    </row>
    <row r="756" ht="15.75" customHeight="1">
      <c r="A756" s="33"/>
      <c r="B756" s="33"/>
      <c r="C756" s="33"/>
      <c r="D756" s="34"/>
      <c r="E756" s="38"/>
    </row>
    <row r="757" ht="15.75" customHeight="1">
      <c r="A757" s="33"/>
      <c r="B757" s="33"/>
      <c r="C757" s="33"/>
      <c r="D757" s="34"/>
      <c r="E757" s="38"/>
    </row>
    <row r="758" ht="15.75" customHeight="1">
      <c r="A758" s="33"/>
      <c r="B758" s="33"/>
      <c r="C758" s="33"/>
      <c r="D758" s="34"/>
      <c r="E758" s="38"/>
    </row>
    <row r="759" ht="15.75" customHeight="1">
      <c r="A759" s="33"/>
      <c r="B759" s="33"/>
      <c r="C759" s="33"/>
      <c r="D759" s="34"/>
      <c r="E759" s="38"/>
    </row>
    <row r="760" ht="15.75" customHeight="1">
      <c r="A760" s="33"/>
      <c r="B760" s="33"/>
      <c r="C760" s="33"/>
      <c r="D760" s="34"/>
      <c r="E760" s="38"/>
    </row>
    <row r="761" ht="15.75" customHeight="1">
      <c r="A761" s="33"/>
      <c r="B761" s="33"/>
      <c r="C761" s="33"/>
      <c r="D761" s="34"/>
      <c r="E761" s="38"/>
    </row>
    <row r="762" ht="15.75" customHeight="1">
      <c r="A762" s="33"/>
      <c r="B762" s="33"/>
      <c r="C762" s="33"/>
      <c r="D762" s="34"/>
      <c r="E762" s="38"/>
    </row>
    <row r="763" ht="15.75" customHeight="1">
      <c r="A763" s="33"/>
      <c r="B763" s="33"/>
      <c r="C763" s="33"/>
      <c r="D763" s="34"/>
      <c r="E763" s="38"/>
    </row>
    <row r="764" ht="15.75" customHeight="1">
      <c r="A764" s="33"/>
      <c r="B764" s="33"/>
      <c r="C764" s="33"/>
      <c r="D764" s="34"/>
      <c r="E764" s="38"/>
    </row>
    <row r="765" ht="15.75" customHeight="1">
      <c r="A765" s="33"/>
      <c r="B765" s="33"/>
      <c r="C765" s="33"/>
      <c r="D765" s="34"/>
      <c r="E765" s="38"/>
    </row>
    <row r="766" ht="15.75" customHeight="1">
      <c r="A766" s="33"/>
      <c r="B766" s="33"/>
      <c r="C766" s="33"/>
      <c r="D766" s="34"/>
      <c r="E766" s="38"/>
    </row>
    <row r="767" ht="15.75" customHeight="1">
      <c r="A767" s="33"/>
      <c r="B767" s="33"/>
      <c r="C767" s="33"/>
      <c r="D767" s="34"/>
      <c r="E767" s="38"/>
    </row>
    <row r="768" ht="15.75" customHeight="1">
      <c r="A768" s="33"/>
      <c r="B768" s="33"/>
      <c r="C768" s="33"/>
      <c r="D768" s="34"/>
      <c r="E768" s="38"/>
    </row>
    <row r="769" ht="15.75" customHeight="1">
      <c r="A769" s="33"/>
      <c r="B769" s="33"/>
      <c r="C769" s="33"/>
      <c r="D769" s="34"/>
      <c r="E769" s="38"/>
    </row>
    <row r="770" ht="15.75" customHeight="1">
      <c r="A770" s="33"/>
      <c r="B770" s="33"/>
      <c r="C770" s="33"/>
      <c r="D770" s="34"/>
      <c r="E770" s="38"/>
    </row>
    <row r="771" ht="15.75" customHeight="1">
      <c r="A771" s="33"/>
      <c r="B771" s="33"/>
      <c r="C771" s="33"/>
      <c r="D771" s="34"/>
      <c r="E771" s="38"/>
    </row>
    <row r="772" ht="15.75" customHeight="1">
      <c r="A772" s="33"/>
      <c r="B772" s="33"/>
      <c r="C772" s="33"/>
      <c r="D772" s="34"/>
      <c r="E772" s="38"/>
    </row>
    <row r="773" ht="15.75" customHeight="1">
      <c r="A773" s="33"/>
      <c r="B773" s="33"/>
      <c r="C773" s="33"/>
      <c r="D773" s="34"/>
      <c r="E773" s="38"/>
    </row>
    <row r="774" ht="15.75" customHeight="1">
      <c r="A774" s="33"/>
      <c r="B774" s="33"/>
      <c r="C774" s="33"/>
      <c r="D774" s="34"/>
      <c r="E774" s="38"/>
    </row>
    <row r="775" ht="15.75" customHeight="1">
      <c r="A775" s="33"/>
      <c r="B775" s="33"/>
      <c r="C775" s="33"/>
      <c r="D775" s="34"/>
      <c r="E775" s="38"/>
    </row>
    <row r="776" ht="15.75" customHeight="1">
      <c r="A776" s="33"/>
      <c r="B776" s="33"/>
      <c r="C776" s="33"/>
      <c r="D776" s="34"/>
      <c r="E776" s="38"/>
    </row>
    <row r="777" ht="15.75" customHeight="1">
      <c r="A777" s="33"/>
      <c r="B777" s="33"/>
      <c r="C777" s="33"/>
      <c r="D777" s="34"/>
      <c r="E777" s="38"/>
    </row>
    <row r="778" ht="15.75" customHeight="1">
      <c r="A778" s="33"/>
      <c r="B778" s="33"/>
      <c r="C778" s="33"/>
      <c r="D778" s="34"/>
      <c r="E778" s="38"/>
    </row>
    <row r="779" ht="15.75" customHeight="1">
      <c r="A779" s="33"/>
      <c r="B779" s="33"/>
      <c r="C779" s="33"/>
      <c r="D779" s="34"/>
      <c r="E779" s="38"/>
    </row>
    <row r="780" ht="15.75" customHeight="1">
      <c r="A780" s="33"/>
      <c r="B780" s="33"/>
      <c r="C780" s="33"/>
      <c r="D780" s="34"/>
      <c r="E780" s="38"/>
    </row>
    <row r="781" ht="15.75" customHeight="1">
      <c r="A781" s="33"/>
      <c r="B781" s="33"/>
      <c r="C781" s="33"/>
      <c r="D781" s="34"/>
      <c r="E781" s="38"/>
    </row>
    <row r="782" ht="15.75" customHeight="1">
      <c r="A782" s="33"/>
      <c r="B782" s="33"/>
      <c r="C782" s="33"/>
      <c r="D782" s="34"/>
      <c r="E782" s="38"/>
    </row>
    <row r="783" ht="15.75" customHeight="1">
      <c r="A783" s="33"/>
      <c r="B783" s="33"/>
      <c r="C783" s="33"/>
      <c r="D783" s="34"/>
      <c r="E783" s="38"/>
    </row>
    <row r="784" ht="15.75" customHeight="1">
      <c r="A784" s="33"/>
      <c r="B784" s="33"/>
      <c r="C784" s="33"/>
      <c r="D784" s="34"/>
      <c r="E784" s="38"/>
    </row>
    <row r="785" ht="15.75" customHeight="1">
      <c r="A785" s="33"/>
      <c r="B785" s="33"/>
      <c r="C785" s="33"/>
      <c r="D785" s="34"/>
      <c r="E785" s="38"/>
    </row>
    <row r="786" ht="15.75" customHeight="1">
      <c r="A786" s="33"/>
      <c r="B786" s="33"/>
      <c r="C786" s="33"/>
      <c r="D786" s="34"/>
      <c r="E786" s="38"/>
    </row>
    <row r="787" ht="15.75" customHeight="1">
      <c r="A787" s="33"/>
      <c r="B787" s="33"/>
      <c r="C787" s="33"/>
      <c r="D787" s="34"/>
      <c r="E787" s="38"/>
    </row>
    <row r="788" ht="15.75" customHeight="1">
      <c r="A788" s="33"/>
      <c r="B788" s="33"/>
      <c r="C788" s="33"/>
      <c r="D788" s="34"/>
      <c r="E788" s="38"/>
    </row>
    <row r="789" ht="15.75" customHeight="1">
      <c r="A789" s="33"/>
      <c r="B789" s="33"/>
      <c r="C789" s="33"/>
      <c r="D789" s="34"/>
      <c r="E789" s="38"/>
    </row>
    <row r="790" ht="15.75" customHeight="1">
      <c r="A790" s="33"/>
      <c r="B790" s="33"/>
      <c r="C790" s="33"/>
      <c r="D790" s="34"/>
      <c r="E790" s="38"/>
    </row>
    <row r="791" ht="15.75" customHeight="1">
      <c r="A791" s="33"/>
      <c r="B791" s="33"/>
      <c r="C791" s="33"/>
      <c r="D791" s="34"/>
      <c r="E791" s="38"/>
    </row>
    <row r="792" ht="15.75" customHeight="1">
      <c r="A792" s="33"/>
      <c r="B792" s="33"/>
      <c r="C792" s="33"/>
      <c r="D792" s="34"/>
      <c r="E792" s="38"/>
    </row>
    <row r="793" ht="15.75" customHeight="1">
      <c r="A793" s="33"/>
      <c r="B793" s="33"/>
      <c r="C793" s="33"/>
      <c r="D793" s="34"/>
      <c r="E793" s="38"/>
    </row>
    <row r="794" ht="15.75" customHeight="1">
      <c r="A794" s="33"/>
      <c r="B794" s="33"/>
      <c r="C794" s="33"/>
      <c r="D794" s="34"/>
      <c r="E794" s="38"/>
    </row>
    <row r="795" ht="15.75" customHeight="1">
      <c r="A795" s="33"/>
      <c r="B795" s="33"/>
      <c r="C795" s="33"/>
      <c r="D795" s="34"/>
      <c r="E795" s="38"/>
    </row>
    <row r="796" ht="15.75" customHeight="1">
      <c r="A796" s="33"/>
      <c r="B796" s="33"/>
      <c r="C796" s="33"/>
      <c r="D796" s="34"/>
      <c r="E796" s="38"/>
    </row>
    <row r="797" ht="15.75" customHeight="1">
      <c r="A797" s="33"/>
      <c r="B797" s="33"/>
      <c r="C797" s="33"/>
      <c r="D797" s="34"/>
      <c r="E797" s="38"/>
    </row>
    <row r="798" ht="15.75" customHeight="1">
      <c r="A798" s="33"/>
      <c r="B798" s="33"/>
      <c r="C798" s="33"/>
      <c r="D798" s="34"/>
      <c r="E798" s="38"/>
    </row>
    <row r="799" ht="15.75" customHeight="1">
      <c r="A799" s="33"/>
      <c r="B799" s="33"/>
      <c r="C799" s="33"/>
      <c r="D799" s="34"/>
      <c r="E799" s="38"/>
    </row>
    <row r="800" ht="15.75" customHeight="1">
      <c r="A800" s="33"/>
      <c r="B800" s="33"/>
      <c r="C800" s="33"/>
      <c r="D800" s="34"/>
      <c r="E800" s="38"/>
    </row>
    <row r="801" ht="15.75" customHeight="1">
      <c r="A801" s="33"/>
      <c r="B801" s="33"/>
      <c r="C801" s="33"/>
      <c r="D801" s="34"/>
      <c r="E801" s="38"/>
    </row>
    <row r="802" ht="15.75" customHeight="1">
      <c r="A802" s="33"/>
      <c r="B802" s="33"/>
      <c r="C802" s="33"/>
      <c r="D802" s="34"/>
      <c r="E802" s="38"/>
    </row>
    <row r="803" ht="15.75" customHeight="1">
      <c r="A803" s="33"/>
      <c r="B803" s="33"/>
      <c r="C803" s="33"/>
      <c r="D803" s="34"/>
      <c r="E803" s="38"/>
    </row>
    <row r="804" ht="15.75" customHeight="1">
      <c r="A804" s="33"/>
      <c r="B804" s="33"/>
      <c r="C804" s="33"/>
      <c r="D804" s="34"/>
      <c r="E804" s="38"/>
    </row>
    <row r="805" ht="15.75" customHeight="1">
      <c r="A805" s="33"/>
      <c r="B805" s="33"/>
      <c r="C805" s="33"/>
      <c r="D805" s="34"/>
      <c r="E805" s="38"/>
    </row>
    <row r="806" ht="15.75" customHeight="1">
      <c r="A806" s="33"/>
      <c r="B806" s="33"/>
      <c r="C806" s="33"/>
      <c r="D806" s="34"/>
      <c r="E806" s="38"/>
    </row>
    <row r="807" ht="15.75" customHeight="1">
      <c r="A807" s="33"/>
      <c r="B807" s="33"/>
      <c r="C807" s="33"/>
      <c r="D807" s="34"/>
      <c r="E807" s="38"/>
    </row>
    <row r="808" ht="15.75" customHeight="1">
      <c r="A808" s="33"/>
      <c r="B808" s="33"/>
      <c r="C808" s="33"/>
      <c r="D808" s="34"/>
      <c r="E808" s="38"/>
    </row>
    <row r="809" ht="15.75" customHeight="1">
      <c r="A809" s="33"/>
      <c r="B809" s="33"/>
      <c r="C809" s="33"/>
      <c r="D809" s="34"/>
      <c r="E809" s="38"/>
    </row>
    <row r="810" ht="15.75" customHeight="1">
      <c r="A810" s="33"/>
      <c r="B810" s="33"/>
      <c r="C810" s="33"/>
      <c r="D810" s="34"/>
      <c r="E810" s="38"/>
    </row>
    <row r="811" ht="15.75" customHeight="1">
      <c r="A811" s="33"/>
      <c r="B811" s="33"/>
      <c r="C811" s="33"/>
      <c r="D811" s="34"/>
      <c r="E811" s="38"/>
    </row>
    <row r="812" ht="15.75" customHeight="1">
      <c r="A812" s="33"/>
      <c r="B812" s="33"/>
      <c r="C812" s="33"/>
      <c r="D812" s="34"/>
      <c r="E812" s="38"/>
    </row>
    <row r="813" ht="15.75" customHeight="1">
      <c r="A813" s="33"/>
      <c r="B813" s="33"/>
      <c r="C813" s="33"/>
      <c r="D813" s="34"/>
      <c r="E813" s="38"/>
    </row>
    <row r="814" ht="15.75" customHeight="1">
      <c r="A814" s="33"/>
      <c r="B814" s="33"/>
      <c r="C814" s="33"/>
      <c r="D814" s="34"/>
      <c r="E814" s="38"/>
    </row>
    <row r="815" ht="15.75" customHeight="1">
      <c r="A815" s="33"/>
      <c r="B815" s="33"/>
      <c r="C815" s="33"/>
      <c r="D815" s="34"/>
      <c r="E815" s="38"/>
    </row>
    <row r="816" ht="15.75" customHeight="1">
      <c r="A816" s="33"/>
      <c r="B816" s="33"/>
      <c r="C816" s="33"/>
      <c r="D816" s="34"/>
      <c r="E816" s="38"/>
    </row>
    <row r="817" ht="15.75" customHeight="1">
      <c r="A817" s="33"/>
      <c r="B817" s="33"/>
      <c r="C817" s="33"/>
      <c r="D817" s="34"/>
      <c r="E817" s="38"/>
    </row>
    <row r="818" ht="15.75" customHeight="1">
      <c r="A818" s="33"/>
      <c r="B818" s="33"/>
      <c r="C818" s="33"/>
      <c r="D818" s="34"/>
      <c r="E818" s="38"/>
    </row>
    <row r="819" ht="15.75" customHeight="1">
      <c r="A819" s="33"/>
      <c r="B819" s="33"/>
      <c r="C819" s="33"/>
      <c r="D819" s="34"/>
      <c r="E819" s="38"/>
    </row>
    <row r="820" ht="15.75" customHeight="1">
      <c r="A820" s="33"/>
      <c r="B820" s="33"/>
      <c r="C820" s="33"/>
      <c r="D820" s="34"/>
      <c r="E820" s="38"/>
    </row>
    <row r="821" ht="15.75" customHeight="1">
      <c r="A821" s="33"/>
      <c r="B821" s="33"/>
      <c r="C821" s="33"/>
      <c r="D821" s="34"/>
      <c r="E821" s="38"/>
    </row>
    <row r="822" ht="15.75" customHeight="1">
      <c r="A822" s="33"/>
      <c r="B822" s="33"/>
      <c r="C822" s="33"/>
      <c r="D822" s="34"/>
      <c r="E822" s="38"/>
    </row>
    <row r="823" ht="15.75" customHeight="1">
      <c r="A823" s="33"/>
      <c r="B823" s="33"/>
      <c r="C823" s="33"/>
      <c r="D823" s="34"/>
      <c r="E823" s="38"/>
    </row>
    <row r="824" ht="15.75" customHeight="1">
      <c r="A824" s="33"/>
      <c r="B824" s="33"/>
      <c r="C824" s="33"/>
      <c r="D824" s="34"/>
      <c r="E824" s="38"/>
    </row>
    <row r="825" ht="15.75" customHeight="1">
      <c r="A825" s="33"/>
      <c r="B825" s="33"/>
      <c r="C825" s="33"/>
      <c r="D825" s="34"/>
      <c r="E825" s="38"/>
    </row>
    <row r="826" ht="15.75" customHeight="1">
      <c r="A826" s="33"/>
      <c r="B826" s="33"/>
      <c r="C826" s="33"/>
      <c r="D826" s="34"/>
      <c r="E826" s="38"/>
    </row>
    <row r="827" ht="15.75" customHeight="1">
      <c r="A827" s="33"/>
      <c r="B827" s="33"/>
      <c r="C827" s="33"/>
      <c r="D827" s="34"/>
      <c r="E827" s="38"/>
    </row>
    <row r="828" ht="15.75" customHeight="1">
      <c r="A828" s="33"/>
      <c r="B828" s="33"/>
      <c r="C828" s="33"/>
      <c r="D828" s="34"/>
      <c r="E828" s="38"/>
    </row>
    <row r="829" ht="15.75" customHeight="1">
      <c r="A829" s="33"/>
      <c r="B829" s="33"/>
      <c r="C829" s="33"/>
      <c r="D829" s="34"/>
      <c r="E829" s="38"/>
    </row>
    <row r="830" ht="15.75" customHeight="1">
      <c r="A830" s="33"/>
      <c r="B830" s="33"/>
      <c r="C830" s="33"/>
      <c r="D830" s="34"/>
      <c r="E830" s="38"/>
    </row>
    <row r="831" ht="15.75" customHeight="1">
      <c r="A831" s="33"/>
      <c r="B831" s="33"/>
      <c r="C831" s="33"/>
      <c r="D831" s="34"/>
      <c r="E831" s="38"/>
    </row>
    <row r="832" ht="15.75" customHeight="1">
      <c r="A832" s="33"/>
      <c r="B832" s="33"/>
      <c r="C832" s="33"/>
      <c r="D832" s="34"/>
      <c r="E832" s="38"/>
    </row>
    <row r="833" ht="15.75" customHeight="1">
      <c r="A833" s="33"/>
      <c r="B833" s="33"/>
      <c r="C833" s="33"/>
      <c r="D833" s="34"/>
      <c r="E833" s="38"/>
    </row>
    <row r="834" ht="15.75" customHeight="1">
      <c r="A834" s="33"/>
      <c r="B834" s="33"/>
      <c r="C834" s="33"/>
      <c r="D834" s="34"/>
      <c r="E834" s="38"/>
    </row>
    <row r="835" ht="15.75" customHeight="1">
      <c r="A835" s="33"/>
      <c r="B835" s="33"/>
      <c r="C835" s="33"/>
      <c r="D835" s="34"/>
      <c r="E835" s="38"/>
    </row>
    <row r="836" ht="15.75" customHeight="1">
      <c r="A836" s="33"/>
      <c r="B836" s="33"/>
      <c r="C836" s="33"/>
      <c r="D836" s="34"/>
      <c r="E836" s="38"/>
    </row>
    <row r="837" ht="15.75" customHeight="1">
      <c r="A837" s="33"/>
      <c r="B837" s="33"/>
      <c r="C837" s="33"/>
      <c r="D837" s="34"/>
      <c r="E837" s="38"/>
    </row>
    <row r="838" ht="15.75" customHeight="1">
      <c r="A838" s="33"/>
      <c r="B838" s="33"/>
      <c r="C838" s="33"/>
      <c r="D838" s="34"/>
      <c r="E838" s="38"/>
    </row>
    <row r="839" ht="15.75" customHeight="1">
      <c r="A839" s="33"/>
      <c r="B839" s="33"/>
      <c r="C839" s="33"/>
      <c r="D839" s="34"/>
      <c r="E839" s="38"/>
    </row>
    <row r="840" ht="15.75" customHeight="1">
      <c r="A840" s="33"/>
      <c r="B840" s="33"/>
      <c r="C840" s="33"/>
      <c r="D840" s="34"/>
      <c r="E840" s="38"/>
    </row>
    <row r="841" ht="15.75" customHeight="1">
      <c r="A841" s="33"/>
      <c r="B841" s="33"/>
      <c r="C841" s="33"/>
      <c r="D841" s="34"/>
      <c r="E841" s="38"/>
    </row>
    <row r="842" ht="15.75" customHeight="1">
      <c r="A842" s="33"/>
      <c r="B842" s="33"/>
      <c r="C842" s="33"/>
      <c r="D842" s="34"/>
      <c r="E842" s="38"/>
    </row>
    <row r="843" ht="15.75" customHeight="1">
      <c r="A843" s="33"/>
      <c r="B843" s="33"/>
      <c r="C843" s="33"/>
      <c r="D843" s="34"/>
      <c r="E843" s="38"/>
    </row>
    <row r="844" ht="15.75" customHeight="1">
      <c r="A844" s="33"/>
      <c r="B844" s="33"/>
      <c r="C844" s="33"/>
      <c r="D844" s="34"/>
      <c r="E844" s="38"/>
    </row>
    <row r="845" ht="15.75" customHeight="1">
      <c r="A845" s="33"/>
      <c r="B845" s="33"/>
      <c r="C845" s="33"/>
      <c r="D845" s="34"/>
      <c r="E845" s="38"/>
    </row>
    <row r="846" ht="15.75" customHeight="1">
      <c r="A846" s="33"/>
      <c r="B846" s="33"/>
      <c r="C846" s="33"/>
      <c r="D846" s="34"/>
      <c r="E846" s="38"/>
    </row>
    <row r="847" ht="15.75" customHeight="1">
      <c r="A847" s="33"/>
      <c r="B847" s="33"/>
      <c r="C847" s="33"/>
      <c r="D847" s="34"/>
      <c r="E847" s="38"/>
    </row>
    <row r="848" ht="15.75" customHeight="1">
      <c r="A848" s="33"/>
      <c r="B848" s="33"/>
      <c r="C848" s="33"/>
      <c r="D848" s="34"/>
      <c r="E848" s="38"/>
    </row>
    <row r="849" ht="15.75" customHeight="1">
      <c r="A849" s="33"/>
      <c r="B849" s="33"/>
      <c r="C849" s="33"/>
      <c r="D849" s="34"/>
      <c r="E849" s="38"/>
    </row>
    <row r="850" ht="15.75" customHeight="1">
      <c r="A850" s="33"/>
      <c r="B850" s="33"/>
      <c r="C850" s="33"/>
      <c r="D850" s="34"/>
      <c r="E850" s="38"/>
    </row>
    <row r="851" ht="15.75" customHeight="1">
      <c r="A851" s="33"/>
      <c r="B851" s="33"/>
      <c r="C851" s="33"/>
      <c r="D851" s="34"/>
      <c r="E851" s="38"/>
    </row>
    <row r="852" ht="15.75" customHeight="1">
      <c r="A852" s="33"/>
      <c r="B852" s="33"/>
      <c r="C852" s="33"/>
      <c r="D852" s="34"/>
      <c r="E852" s="38"/>
    </row>
    <row r="853" ht="15.75" customHeight="1">
      <c r="A853" s="33"/>
      <c r="B853" s="33"/>
      <c r="C853" s="33"/>
      <c r="D853" s="34"/>
      <c r="E853" s="38"/>
    </row>
    <row r="854" ht="15.75" customHeight="1">
      <c r="A854" s="33"/>
      <c r="B854" s="33"/>
      <c r="C854" s="33"/>
      <c r="D854" s="34"/>
      <c r="E854" s="38"/>
    </row>
    <row r="855" ht="15.75" customHeight="1">
      <c r="A855" s="33"/>
      <c r="B855" s="33"/>
      <c r="C855" s="33"/>
      <c r="D855" s="34"/>
      <c r="E855" s="38"/>
    </row>
    <row r="856" ht="15.75" customHeight="1">
      <c r="A856" s="33"/>
      <c r="B856" s="33"/>
      <c r="C856" s="33"/>
      <c r="D856" s="34"/>
      <c r="E856" s="38"/>
    </row>
    <row r="857" ht="15.75" customHeight="1">
      <c r="A857" s="33"/>
      <c r="B857" s="33"/>
      <c r="C857" s="33"/>
      <c r="D857" s="34"/>
      <c r="E857" s="38"/>
    </row>
    <row r="858" ht="15.75" customHeight="1">
      <c r="A858" s="33"/>
      <c r="B858" s="33"/>
      <c r="C858" s="33"/>
      <c r="D858" s="34"/>
      <c r="E858" s="38"/>
    </row>
    <row r="859" ht="15.75" customHeight="1">
      <c r="A859" s="33"/>
      <c r="B859" s="33"/>
      <c r="C859" s="33"/>
      <c r="D859" s="34"/>
      <c r="E859" s="38"/>
    </row>
    <row r="860" ht="15.75" customHeight="1">
      <c r="A860" s="33"/>
      <c r="B860" s="33"/>
      <c r="C860" s="33"/>
      <c r="D860" s="34"/>
      <c r="E860" s="38"/>
    </row>
    <row r="861" ht="15.75" customHeight="1">
      <c r="A861" s="33"/>
      <c r="B861" s="33"/>
      <c r="C861" s="33"/>
      <c r="D861" s="34"/>
      <c r="E861" s="38"/>
    </row>
    <row r="862" ht="15.75" customHeight="1">
      <c r="A862" s="33"/>
      <c r="B862" s="33"/>
      <c r="C862" s="33"/>
      <c r="D862" s="34"/>
      <c r="E862" s="38"/>
    </row>
    <row r="863" ht="15.75" customHeight="1">
      <c r="A863" s="33"/>
      <c r="B863" s="33"/>
      <c r="C863" s="33"/>
      <c r="D863" s="34"/>
      <c r="E863" s="38"/>
    </row>
    <row r="864" ht="15.75" customHeight="1">
      <c r="A864" s="33"/>
      <c r="B864" s="33"/>
      <c r="C864" s="33"/>
      <c r="D864" s="34"/>
      <c r="E864" s="38"/>
    </row>
    <row r="865" ht="15.75" customHeight="1">
      <c r="A865" s="33"/>
      <c r="B865" s="33"/>
      <c r="C865" s="33"/>
      <c r="D865" s="34"/>
      <c r="E865" s="38"/>
    </row>
    <row r="866" ht="15.75" customHeight="1">
      <c r="A866" s="33"/>
      <c r="B866" s="33"/>
      <c r="C866" s="33"/>
      <c r="D866" s="34"/>
      <c r="E866" s="38"/>
    </row>
    <row r="867" ht="15.75" customHeight="1">
      <c r="A867" s="33"/>
      <c r="B867" s="33"/>
      <c r="C867" s="33"/>
      <c r="D867" s="34"/>
      <c r="E867" s="38"/>
    </row>
    <row r="868" ht="15.75" customHeight="1">
      <c r="A868" s="33"/>
      <c r="B868" s="33"/>
      <c r="C868" s="33"/>
      <c r="D868" s="34"/>
      <c r="E868" s="38"/>
    </row>
    <row r="869" ht="15.75" customHeight="1">
      <c r="A869" s="33"/>
      <c r="B869" s="33"/>
      <c r="C869" s="33"/>
      <c r="D869" s="34"/>
      <c r="E869" s="38"/>
    </row>
    <row r="870" ht="15.75" customHeight="1">
      <c r="A870" s="33"/>
      <c r="B870" s="33"/>
      <c r="C870" s="33"/>
      <c r="D870" s="34"/>
      <c r="E870" s="38"/>
    </row>
    <row r="871" ht="15.75" customHeight="1">
      <c r="A871" s="33"/>
      <c r="B871" s="33"/>
      <c r="C871" s="33"/>
      <c r="D871" s="34"/>
      <c r="E871" s="38"/>
    </row>
    <row r="872" ht="15.75" customHeight="1">
      <c r="A872" s="33"/>
      <c r="B872" s="33"/>
      <c r="C872" s="33"/>
      <c r="D872" s="34"/>
      <c r="E872" s="38"/>
    </row>
    <row r="873" ht="15.75" customHeight="1">
      <c r="A873" s="33"/>
      <c r="B873" s="33"/>
      <c r="C873" s="33"/>
      <c r="D873" s="34"/>
      <c r="E873" s="38"/>
    </row>
    <row r="874" ht="15.75" customHeight="1">
      <c r="A874" s="33"/>
      <c r="B874" s="33"/>
      <c r="C874" s="33"/>
      <c r="D874" s="34"/>
      <c r="E874" s="38"/>
    </row>
    <row r="875" ht="15.75" customHeight="1">
      <c r="A875" s="33"/>
      <c r="B875" s="33"/>
      <c r="C875" s="33"/>
      <c r="D875" s="34"/>
      <c r="E875" s="38"/>
    </row>
    <row r="876" ht="15.75" customHeight="1">
      <c r="A876" s="33"/>
      <c r="B876" s="33"/>
      <c r="C876" s="33"/>
      <c r="D876" s="34"/>
      <c r="E876" s="38"/>
    </row>
    <row r="877" ht="15.75" customHeight="1">
      <c r="A877" s="33"/>
      <c r="B877" s="33"/>
      <c r="C877" s="33"/>
      <c r="D877" s="34"/>
      <c r="E877" s="38"/>
    </row>
    <row r="878" ht="15.75" customHeight="1">
      <c r="A878" s="33"/>
      <c r="B878" s="33"/>
      <c r="C878" s="33"/>
      <c r="D878" s="34"/>
      <c r="E878" s="38"/>
    </row>
    <row r="879" ht="15.75" customHeight="1">
      <c r="A879" s="33"/>
      <c r="B879" s="33"/>
      <c r="C879" s="33"/>
      <c r="D879" s="34"/>
      <c r="E879" s="38"/>
    </row>
    <row r="880" ht="15.75" customHeight="1">
      <c r="A880" s="33"/>
      <c r="B880" s="33"/>
      <c r="C880" s="33"/>
      <c r="D880" s="34"/>
      <c r="E880" s="38"/>
    </row>
    <row r="881" ht="15.75" customHeight="1">
      <c r="A881" s="33"/>
      <c r="B881" s="33"/>
      <c r="C881" s="33"/>
      <c r="D881" s="34"/>
      <c r="E881" s="38"/>
    </row>
    <row r="882" ht="15.75" customHeight="1">
      <c r="A882" s="33"/>
      <c r="B882" s="33"/>
      <c r="C882" s="33"/>
      <c r="D882" s="34"/>
      <c r="E882" s="38"/>
    </row>
    <row r="883" ht="15.75" customHeight="1">
      <c r="A883" s="33"/>
      <c r="B883" s="33"/>
      <c r="C883" s="33"/>
      <c r="D883" s="34"/>
      <c r="E883" s="38"/>
    </row>
    <row r="884" ht="15.75" customHeight="1">
      <c r="A884" s="33"/>
      <c r="B884" s="33"/>
      <c r="C884" s="33"/>
      <c r="D884" s="34"/>
      <c r="E884" s="38"/>
    </row>
    <row r="885" ht="15.75" customHeight="1">
      <c r="A885" s="33"/>
      <c r="B885" s="33"/>
      <c r="C885" s="33"/>
      <c r="D885" s="34"/>
      <c r="E885" s="38"/>
    </row>
    <row r="886" ht="15.75" customHeight="1">
      <c r="A886" s="33"/>
      <c r="B886" s="33"/>
      <c r="C886" s="33"/>
      <c r="D886" s="34"/>
      <c r="E886" s="38"/>
    </row>
    <row r="887" ht="15.75" customHeight="1">
      <c r="A887" s="33"/>
      <c r="B887" s="33"/>
      <c r="C887" s="33"/>
      <c r="D887" s="34"/>
      <c r="E887" s="38"/>
    </row>
    <row r="888" ht="15.75" customHeight="1">
      <c r="A888" s="33"/>
      <c r="B888" s="33"/>
      <c r="C888" s="33"/>
      <c r="D888" s="34"/>
      <c r="E888" s="38"/>
    </row>
    <row r="889" ht="15.75" customHeight="1">
      <c r="A889" s="33"/>
      <c r="B889" s="33"/>
      <c r="C889" s="33"/>
      <c r="D889" s="34"/>
      <c r="E889" s="38"/>
    </row>
    <row r="890" ht="15.75" customHeight="1">
      <c r="A890" s="33"/>
      <c r="B890" s="33"/>
      <c r="C890" s="33"/>
      <c r="D890" s="34"/>
      <c r="E890" s="38"/>
    </row>
    <row r="891" ht="15.75" customHeight="1">
      <c r="A891" s="33"/>
      <c r="B891" s="33"/>
      <c r="C891" s="33"/>
      <c r="D891" s="34"/>
      <c r="E891" s="38"/>
    </row>
    <row r="892" ht="15.75" customHeight="1">
      <c r="A892" s="33"/>
      <c r="B892" s="33"/>
      <c r="C892" s="33"/>
      <c r="D892" s="34"/>
      <c r="E892" s="38"/>
    </row>
    <row r="893" ht="15.75" customHeight="1">
      <c r="A893" s="33"/>
      <c r="B893" s="33"/>
      <c r="C893" s="33"/>
      <c r="D893" s="34"/>
      <c r="E893" s="38"/>
    </row>
    <row r="894" ht="15.75" customHeight="1">
      <c r="A894" s="33"/>
      <c r="B894" s="33"/>
      <c r="C894" s="33"/>
      <c r="D894" s="34"/>
      <c r="E894" s="38"/>
    </row>
    <row r="895" ht="15.75" customHeight="1">
      <c r="A895" s="33"/>
      <c r="B895" s="33"/>
      <c r="C895" s="33"/>
      <c r="D895" s="34"/>
      <c r="E895" s="38"/>
    </row>
    <row r="896" ht="15.75" customHeight="1">
      <c r="A896" s="33"/>
      <c r="B896" s="33"/>
      <c r="C896" s="33"/>
      <c r="D896" s="34"/>
      <c r="E896" s="38"/>
    </row>
    <row r="897" ht="15.75" customHeight="1">
      <c r="A897" s="33"/>
      <c r="B897" s="33"/>
      <c r="C897" s="33"/>
      <c r="D897" s="34"/>
      <c r="E897" s="38"/>
    </row>
    <row r="898" ht="15.75" customHeight="1">
      <c r="A898" s="33"/>
      <c r="B898" s="33"/>
      <c r="C898" s="33"/>
      <c r="D898" s="34"/>
      <c r="E898" s="38"/>
    </row>
    <row r="899" ht="15.75" customHeight="1">
      <c r="A899" s="33"/>
      <c r="B899" s="33"/>
      <c r="C899" s="33"/>
      <c r="D899" s="34"/>
      <c r="E899" s="38"/>
    </row>
    <row r="900" ht="15.75" customHeight="1">
      <c r="A900" s="33"/>
      <c r="B900" s="33"/>
      <c r="C900" s="33"/>
      <c r="D900" s="34"/>
      <c r="E900" s="38"/>
    </row>
    <row r="901" ht="15.75" customHeight="1">
      <c r="A901" s="33"/>
      <c r="B901" s="33"/>
      <c r="C901" s="33"/>
      <c r="D901" s="34"/>
      <c r="E901" s="38"/>
    </row>
    <row r="902" ht="15.75" customHeight="1">
      <c r="A902" s="33"/>
      <c r="B902" s="33"/>
      <c r="C902" s="33"/>
      <c r="D902" s="34"/>
      <c r="E902" s="38"/>
    </row>
    <row r="903" ht="15.75" customHeight="1">
      <c r="A903" s="33"/>
      <c r="B903" s="33"/>
      <c r="C903" s="33"/>
      <c r="D903" s="34"/>
      <c r="E903" s="38"/>
    </row>
    <row r="904" ht="15.75" customHeight="1">
      <c r="A904" s="33"/>
      <c r="B904" s="33"/>
      <c r="C904" s="33"/>
      <c r="D904" s="34"/>
      <c r="E904" s="38"/>
    </row>
    <row r="905" ht="15.75" customHeight="1">
      <c r="A905" s="33"/>
      <c r="B905" s="33"/>
      <c r="C905" s="33"/>
      <c r="D905" s="34"/>
      <c r="E905" s="38"/>
    </row>
    <row r="906" ht="15.75" customHeight="1">
      <c r="A906" s="33"/>
      <c r="B906" s="33"/>
      <c r="C906" s="33"/>
      <c r="D906" s="34"/>
      <c r="E906" s="38"/>
    </row>
    <row r="907" ht="15.75" customHeight="1">
      <c r="A907" s="33"/>
      <c r="B907" s="33"/>
      <c r="C907" s="33"/>
      <c r="D907" s="34"/>
      <c r="E907" s="38"/>
    </row>
    <row r="908" ht="15.75" customHeight="1">
      <c r="A908" s="33"/>
      <c r="B908" s="33"/>
      <c r="C908" s="33"/>
      <c r="D908" s="34"/>
      <c r="E908" s="38"/>
    </row>
    <row r="909" ht="15.75" customHeight="1">
      <c r="A909" s="33"/>
      <c r="B909" s="33"/>
      <c r="C909" s="33"/>
      <c r="D909" s="34"/>
      <c r="E909" s="38"/>
    </row>
    <row r="910" ht="15.75" customHeight="1">
      <c r="A910" s="33"/>
      <c r="B910" s="33"/>
      <c r="C910" s="33"/>
      <c r="D910" s="34"/>
      <c r="E910" s="38"/>
    </row>
    <row r="911" ht="15.75" customHeight="1">
      <c r="A911" s="33"/>
      <c r="B911" s="33"/>
      <c r="C911" s="33"/>
      <c r="D911" s="34"/>
      <c r="E911" s="38"/>
    </row>
    <row r="912" ht="15.75" customHeight="1">
      <c r="A912" s="33"/>
      <c r="B912" s="33"/>
      <c r="C912" s="33"/>
      <c r="D912" s="34"/>
      <c r="E912" s="38"/>
    </row>
    <row r="913" ht="15.75" customHeight="1">
      <c r="A913" s="33"/>
      <c r="B913" s="33"/>
      <c r="C913" s="33"/>
      <c r="D913" s="34"/>
      <c r="E913" s="38"/>
    </row>
    <row r="914" ht="15.75" customHeight="1">
      <c r="A914" s="33"/>
      <c r="B914" s="33"/>
      <c r="C914" s="33"/>
      <c r="D914" s="34"/>
      <c r="E914" s="38"/>
    </row>
    <row r="915" ht="15.75" customHeight="1">
      <c r="A915" s="33"/>
      <c r="B915" s="33"/>
      <c r="C915" s="33"/>
      <c r="D915" s="34"/>
      <c r="E915" s="38"/>
    </row>
    <row r="916" ht="15.75" customHeight="1">
      <c r="A916" s="33"/>
      <c r="B916" s="33"/>
      <c r="C916" s="33"/>
      <c r="D916" s="34"/>
      <c r="E916" s="38"/>
    </row>
    <row r="917" ht="15.75" customHeight="1">
      <c r="A917" s="33"/>
      <c r="B917" s="33"/>
      <c r="C917" s="33"/>
      <c r="D917" s="34"/>
      <c r="E917" s="38"/>
    </row>
    <row r="918" ht="15.75" customHeight="1">
      <c r="A918" s="33"/>
      <c r="B918" s="33"/>
      <c r="C918" s="33"/>
      <c r="D918" s="34"/>
      <c r="E918" s="38"/>
    </row>
    <row r="919" ht="15.75" customHeight="1">
      <c r="A919" s="33"/>
      <c r="B919" s="33"/>
      <c r="C919" s="33"/>
      <c r="D919" s="34"/>
      <c r="E919" s="38"/>
    </row>
    <row r="920" ht="15.75" customHeight="1">
      <c r="A920" s="33"/>
      <c r="B920" s="33"/>
      <c r="C920" s="33"/>
      <c r="D920" s="34"/>
      <c r="E920" s="38"/>
    </row>
    <row r="921" ht="15.75" customHeight="1">
      <c r="A921" s="33"/>
      <c r="B921" s="33"/>
      <c r="C921" s="33"/>
      <c r="D921" s="34"/>
      <c r="E921" s="38"/>
    </row>
    <row r="922" ht="15.75" customHeight="1">
      <c r="A922" s="33"/>
      <c r="B922" s="33"/>
      <c r="C922" s="33"/>
      <c r="D922" s="34"/>
      <c r="E922" s="38"/>
    </row>
    <row r="923" ht="15.75" customHeight="1">
      <c r="A923" s="33"/>
      <c r="B923" s="33"/>
      <c r="C923" s="33"/>
      <c r="D923" s="34"/>
      <c r="E923" s="38"/>
    </row>
    <row r="924" ht="15.75" customHeight="1">
      <c r="A924" s="33"/>
      <c r="B924" s="33"/>
      <c r="C924" s="33"/>
      <c r="D924" s="34"/>
      <c r="E924" s="38"/>
    </row>
    <row r="925" ht="15.75" customHeight="1">
      <c r="A925" s="33"/>
      <c r="B925" s="33"/>
      <c r="C925" s="33"/>
      <c r="D925" s="34"/>
      <c r="E925" s="38"/>
    </row>
    <row r="926" ht="15.75" customHeight="1">
      <c r="A926" s="33"/>
      <c r="B926" s="33"/>
      <c r="C926" s="33"/>
      <c r="D926" s="34"/>
      <c r="E926" s="38"/>
    </row>
    <row r="927" ht="15.75" customHeight="1">
      <c r="A927" s="33"/>
      <c r="B927" s="33"/>
      <c r="C927" s="33"/>
      <c r="D927" s="34"/>
      <c r="E927" s="38"/>
    </row>
    <row r="928" ht="15.75" customHeight="1">
      <c r="A928" s="33"/>
      <c r="B928" s="33"/>
      <c r="C928" s="33"/>
      <c r="D928" s="34"/>
      <c r="E928" s="38"/>
    </row>
    <row r="929" ht="15.75" customHeight="1">
      <c r="A929" s="33"/>
      <c r="B929" s="33"/>
      <c r="C929" s="33"/>
      <c r="D929" s="34"/>
      <c r="E929" s="38"/>
    </row>
    <row r="930" ht="15.75" customHeight="1">
      <c r="A930" s="33"/>
      <c r="B930" s="33"/>
      <c r="C930" s="33"/>
      <c r="D930" s="34"/>
      <c r="E930" s="38"/>
    </row>
    <row r="931" ht="15.75" customHeight="1">
      <c r="A931" s="33"/>
      <c r="B931" s="33"/>
      <c r="C931" s="33"/>
      <c r="D931" s="34"/>
      <c r="E931" s="38"/>
    </row>
    <row r="932" ht="15.75" customHeight="1">
      <c r="A932" s="33"/>
      <c r="B932" s="33"/>
      <c r="C932" s="33"/>
      <c r="D932" s="34"/>
      <c r="E932" s="38"/>
    </row>
    <row r="933" ht="15.75" customHeight="1">
      <c r="A933" s="33"/>
      <c r="B933" s="33"/>
      <c r="C933" s="33"/>
      <c r="D933" s="34"/>
      <c r="E933" s="38"/>
    </row>
    <row r="934" ht="15.75" customHeight="1">
      <c r="A934" s="33"/>
      <c r="B934" s="33"/>
      <c r="C934" s="33"/>
      <c r="D934" s="34"/>
      <c r="E934" s="38"/>
    </row>
    <row r="935" ht="15.75" customHeight="1">
      <c r="A935" s="33"/>
      <c r="B935" s="33"/>
      <c r="C935" s="33"/>
      <c r="D935" s="34"/>
      <c r="E935" s="38"/>
    </row>
    <row r="936" ht="15.75" customHeight="1">
      <c r="A936" s="33"/>
      <c r="B936" s="33"/>
      <c r="C936" s="33"/>
      <c r="D936" s="34"/>
      <c r="E936" s="38"/>
    </row>
    <row r="937" ht="15.75" customHeight="1">
      <c r="A937" s="33"/>
      <c r="B937" s="33"/>
      <c r="C937" s="33"/>
      <c r="D937" s="34"/>
      <c r="E937" s="38"/>
    </row>
    <row r="938" ht="15.75" customHeight="1">
      <c r="A938" s="33"/>
      <c r="B938" s="33"/>
      <c r="C938" s="33"/>
      <c r="D938" s="34"/>
      <c r="E938" s="38"/>
    </row>
    <row r="939" ht="15.75" customHeight="1">
      <c r="A939" s="33"/>
      <c r="B939" s="33"/>
      <c r="C939" s="33"/>
      <c r="D939" s="34"/>
      <c r="E939" s="38"/>
    </row>
    <row r="940" ht="15.75" customHeight="1">
      <c r="A940" s="33"/>
      <c r="B940" s="33"/>
      <c r="C940" s="33"/>
      <c r="D940" s="34"/>
      <c r="E940" s="38"/>
    </row>
    <row r="941" ht="15.75" customHeight="1">
      <c r="A941" s="33"/>
      <c r="B941" s="33"/>
      <c r="C941" s="33"/>
      <c r="D941" s="34"/>
      <c r="E941" s="38"/>
    </row>
    <row r="942" ht="15.75" customHeight="1">
      <c r="A942" s="33"/>
      <c r="B942" s="33"/>
      <c r="C942" s="33"/>
      <c r="D942" s="34"/>
      <c r="E942" s="38"/>
    </row>
    <row r="943" ht="15.75" customHeight="1">
      <c r="A943" s="33"/>
      <c r="B943" s="33"/>
      <c r="C943" s="33"/>
      <c r="D943" s="34"/>
      <c r="E943" s="38"/>
    </row>
    <row r="944" ht="15.75" customHeight="1">
      <c r="A944" s="33"/>
      <c r="B944" s="33"/>
      <c r="C944" s="33"/>
      <c r="D944" s="34"/>
      <c r="E944" s="38"/>
    </row>
    <row r="945" ht="15.75" customHeight="1">
      <c r="A945" s="33"/>
      <c r="B945" s="33"/>
      <c r="C945" s="33"/>
      <c r="D945" s="34"/>
      <c r="E945" s="38"/>
    </row>
    <row r="946" ht="15.75" customHeight="1">
      <c r="A946" s="33"/>
      <c r="B946" s="33"/>
      <c r="C946" s="33"/>
      <c r="D946" s="34"/>
      <c r="E946" s="38"/>
    </row>
    <row r="947" ht="15.75" customHeight="1">
      <c r="A947" s="33"/>
      <c r="B947" s="33"/>
      <c r="C947" s="33"/>
      <c r="D947" s="34"/>
      <c r="E947" s="38"/>
    </row>
    <row r="948" ht="15.75" customHeight="1">
      <c r="A948" s="33"/>
      <c r="B948" s="33"/>
      <c r="C948" s="33"/>
      <c r="D948" s="34"/>
      <c r="E948" s="38"/>
    </row>
    <row r="949" ht="15.75" customHeight="1">
      <c r="A949" s="33"/>
      <c r="B949" s="33"/>
      <c r="C949" s="33"/>
      <c r="D949" s="34"/>
      <c r="E949" s="38"/>
    </row>
    <row r="950" ht="15.75" customHeight="1">
      <c r="A950" s="33"/>
      <c r="B950" s="33"/>
      <c r="C950" s="33"/>
      <c r="D950" s="34"/>
      <c r="E950" s="38"/>
    </row>
    <row r="951" ht="15.75" customHeight="1">
      <c r="A951" s="33"/>
      <c r="B951" s="33"/>
      <c r="C951" s="33"/>
      <c r="D951" s="34"/>
      <c r="E951" s="38"/>
    </row>
    <row r="952" ht="15.75" customHeight="1">
      <c r="A952" s="33"/>
      <c r="B952" s="33"/>
      <c r="C952" s="33"/>
      <c r="D952" s="34"/>
      <c r="E952" s="38"/>
    </row>
    <row r="953" ht="15.75" customHeight="1">
      <c r="A953" s="33"/>
      <c r="B953" s="33"/>
      <c r="C953" s="33"/>
      <c r="D953" s="34"/>
      <c r="E953" s="38"/>
    </row>
    <row r="954" ht="15.75" customHeight="1">
      <c r="A954" s="33"/>
      <c r="B954" s="33"/>
      <c r="C954" s="33"/>
      <c r="D954" s="34"/>
      <c r="E954" s="38"/>
    </row>
    <row r="955" ht="15.75" customHeight="1">
      <c r="A955" s="33"/>
      <c r="B955" s="33"/>
      <c r="C955" s="33"/>
      <c r="D955" s="34"/>
      <c r="E955" s="38"/>
    </row>
    <row r="956" ht="15.75" customHeight="1">
      <c r="A956" s="33"/>
      <c r="B956" s="33"/>
      <c r="C956" s="33"/>
      <c r="D956" s="34"/>
      <c r="E956" s="38"/>
    </row>
    <row r="957" ht="15.75" customHeight="1">
      <c r="A957" s="33"/>
      <c r="B957" s="33"/>
      <c r="C957" s="33"/>
      <c r="D957" s="34"/>
      <c r="E957" s="38"/>
    </row>
    <row r="958" ht="15.75" customHeight="1">
      <c r="A958" s="33"/>
      <c r="B958" s="33"/>
      <c r="C958" s="33"/>
      <c r="D958" s="34"/>
      <c r="E958" s="38"/>
    </row>
    <row r="959" ht="15.75" customHeight="1">
      <c r="A959" s="33"/>
      <c r="B959" s="33"/>
      <c r="C959" s="33"/>
      <c r="D959" s="34"/>
      <c r="E959" s="38"/>
    </row>
    <row r="960" ht="15.75" customHeight="1">
      <c r="A960" s="33"/>
      <c r="B960" s="33"/>
      <c r="C960" s="33"/>
      <c r="D960" s="34"/>
      <c r="E960" s="38"/>
    </row>
    <row r="961" ht="15.75" customHeight="1">
      <c r="A961" s="33"/>
      <c r="B961" s="33"/>
      <c r="C961" s="33"/>
      <c r="D961" s="34"/>
      <c r="E961" s="38"/>
    </row>
    <row r="962" ht="15.75" customHeight="1">
      <c r="A962" s="33"/>
      <c r="B962" s="33"/>
      <c r="C962" s="33"/>
      <c r="D962" s="34"/>
      <c r="E962" s="38"/>
    </row>
    <row r="963" ht="15.75" customHeight="1">
      <c r="A963" s="33"/>
      <c r="B963" s="33"/>
      <c r="C963" s="33"/>
      <c r="D963" s="34"/>
      <c r="E963" s="38"/>
    </row>
    <row r="964" ht="15.75" customHeight="1">
      <c r="A964" s="33"/>
      <c r="B964" s="33"/>
      <c r="C964" s="33"/>
      <c r="D964" s="34"/>
      <c r="E964" s="38"/>
    </row>
    <row r="965" ht="15.75" customHeight="1">
      <c r="A965" s="33"/>
      <c r="B965" s="33"/>
      <c r="C965" s="33"/>
      <c r="D965" s="34"/>
      <c r="E965" s="38"/>
    </row>
    <row r="966" ht="15.75" customHeight="1">
      <c r="A966" s="33"/>
      <c r="B966" s="33"/>
      <c r="C966" s="33"/>
      <c r="D966" s="34"/>
      <c r="E966" s="38"/>
    </row>
    <row r="967" ht="15.75" customHeight="1">
      <c r="A967" s="33"/>
      <c r="B967" s="33"/>
      <c r="C967" s="33"/>
      <c r="D967" s="34"/>
      <c r="E967" s="38"/>
    </row>
    <row r="968" ht="15.75" customHeight="1">
      <c r="A968" s="33"/>
      <c r="B968" s="33"/>
      <c r="C968" s="33"/>
      <c r="D968" s="34"/>
      <c r="E968" s="38"/>
    </row>
    <row r="969" ht="15.75" customHeight="1">
      <c r="A969" s="33"/>
      <c r="B969" s="33"/>
      <c r="C969" s="33"/>
      <c r="D969" s="34"/>
      <c r="E969" s="38"/>
    </row>
    <row r="970" ht="15.75" customHeight="1">
      <c r="A970" s="33"/>
      <c r="B970" s="33"/>
      <c r="C970" s="33"/>
      <c r="D970" s="34"/>
      <c r="E970" s="38"/>
    </row>
    <row r="971" ht="15.75" customHeight="1">
      <c r="A971" s="33"/>
      <c r="B971" s="33"/>
      <c r="C971" s="33"/>
      <c r="D971" s="34"/>
      <c r="E971" s="38"/>
    </row>
    <row r="972" ht="15.75" customHeight="1">
      <c r="A972" s="33"/>
      <c r="B972" s="33"/>
      <c r="C972" s="33"/>
      <c r="D972" s="34"/>
      <c r="E972" s="38"/>
    </row>
    <row r="973" ht="15.75" customHeight="1">
      <c r="A973" s="33"/>
      <c r="B973" s="33"/>
      <c r="C973" s="33"/>
      <c r="D973" s="34"/>
      <c r="E973" s="38"/>
    </row>
    <row r="974" ht="15.75" customHeight="1">
      <c r="A974" s="33"/>
      <c r="B974" s="33"/>
      <c r="C974" s="33"/>
      <c r="D974" s="34"/>
      <c r="E974" s="38"/>
    </row>
    <row r="975" ht="15.75" customHeight="1">
      <c r="A975" s="33"/>
      <c r="B975" s="33"/>
      <c r="C975" s="33"/>
      <c r="D975" s="34"/>
      <c r="E975" s="38"/>
    </row>
    <row r="976" ht="15.75" customHeight="1">
      <c r="A976" s="33"/>
      <c r="B976" s="33"/>
      <c r="C976" s="33"/>
      <c r="D976" s="34"/>
      <c r="E976" s="38"/>
    </row>
    <row r="977" ht="15.75" customHeight="1">
      <c r="A977" s="33"/>
      <c r="B977" s="33"/>
      <c r="C977" s="33"/>
      <c r="D977" s="34"/>
      <c r="E977" s="38"/>
    </row>
    <row r="978" ht="15.75" customHeight="1">
      <c r="A978" s="33"/>
      <c r="B978" s="33"/>
      <c r="C978" s="33"/>
      <c r="D978" s="34"/>
      <c r="E978" s="38"/>
    </row>
    <row r="979" ht="15.75" customHeight="1">
      <c r="A979" s="33"/>
      <c r="B979" s="33"/>
      <c r="C979" s="33"/>
      <c r="D979" s="34"/>
      <c r="E979" s="38"/>
    </row>
    <row r="980" ht="15.75" customHeight="1">
      <c r="A980" s="33"/>
      <c r="B980" s="33"/>
      <c r="C980" s="33"/>
      <c r="D980" s="34"/>
      <c r="E980" s="38"/>
    </row>
    <row r="981" ht="15.75" customHeight="1">
      <c r="A981" s="33"/>
      <c r="B981" s="33"/>
      <c r="C981" s="33"/>
      <c r="D981" s="34"/>
      <c r="E981" s="38"/>
    </row>
    <row r="982" ht="15.75" customHeight="1">
      <c r="A982" s="33"/>
      <c r="B982" s="33"/>
      <c r="C982" s="33"/>
      <c r="D982" s="34"/>
      <c r="E982" s="38"/>
    </row>
    <row r="983" ht="15.75" customHeight="1">
      <c r="A983" s="33"/>
      <c r="B983" s="33"/>
      <c r="C983" s="33"/>
      <c r="D983" s="34"/>
      <c r="E983" s="38"/>
    </row>
    <row r="984" ht="15.75" customHeight="1">
      <c r="A984" s="33"/>
      <c r="B984" s="33"/>
      <c r="C984" s="33"/>
      <c r="D984" s="34"/>
      <c r="E984" s="38"/>
    </row>
    <row r="985" ht="15.75" customHeight="1">
      <c r="A985" s="33"/>
      <c r="B985" s="33"/>
      <c r="C985" s="33"/>
      <c r="D985" s="34"/>
      <c r="E985" s="38"/>
    </row>
    <row r="986" ht="15.75" customHeight="1">
      <c r="A986" s="33"/>
      <c r="B986" s="33"/>
      <c r="C986" s="33"/>
      <c r="D986" s="34"/>
      <c r="E986" s="38"/>
    </row>
    <row r="987" ht="15.75" customHeight="1">
      <c r="A987" s="33"/>
      <c r="B987" s="33"/>
      <c r="C987" s="33"/>
      <c r="D987" s="34"/>
      <c r="E987" s="38"/>
    </row>
    <row r="988" ht="15.75" customHeight="1">
      <c r="A988" s="33"/>
      <c r="B988" s="33"/>
      <c r="C988" s="33"/>
      <c r="D988" s="34"/>
      <c r="E988" s="38"/>
    </row>
    <row r="989" ht="15.75" customHeight="1">
      <c r="A989" s="33"/>
      <c r="B989" s="33"/>
      <c r="C989" s="33"/>
      <c r="D989" s="34"/>
      <c r="E989" s="38"/>
    </row>
    <row r="990" ht="15.75" customHeight="1">
      <c r="A990" s="33"/>
      <c r="B990" s="33"/>
      <c r="C990" s="33"/>
      <c r="D990" s="34"/>
      <c r="E990" s="38"/>
    </row>
    <row r="991" ht="15.75" customHeight="1">
      <c r="A991" s="33"/>
      <c r="B991" s="33"/>
      <c r="C991" s="33"/>
      <c r="D991" s="34"/>
      <c r="E991" s="38"/>
    </row>
    <row r="992" ht="15.75" customHeight="1">
      <c r="A992" s="33"/>
      <c r="B992" s="33"/>
      <c r="C992" s="33"/>
      <c r="D992" s="34"/>
      <c r="E992" s="38"/>
    </row>
    <row r="993" ht="15.75" customHeight="1">
      <c r="A993" s="33"/>
      <c r="B993" s="33"/>
      <c r="C993" s="33"/>
      <c r="D993" s="34"/>
      <c r="E993" s="38"/>
    </row>
    <row r="994" ht="15.75" customHeight="1">
      <c r="A994" s="33"/>
      <c r="B994" s="33"/>
      <c r="C994" s="33"/>
      <c r="D994" s="34"/>
      <c r="E994" s="38"/>
    </row>
    <row r="995" ht="15.75" customHeight="1">
      <c r="A995" s="33"/>
      <c r="B995" s="33"/>
      <c r="C995" s="33"/>
      <c r="D995" s="34"/>
      <c r="E995" s="38"/>
    </row>
    <row r="996" ht="15.75" customHeight="1">
      <c r="A996" s="33"/>
      <c r="B996" s="33"/>
      <c r="C996" s="33"/>
      <c r="D996" s="34"/>
      <c r="E996" s="38"/>
    </row>
    <row r="997" ht="15.75" customHeight="1">
      <c r="A997" s="33"/>
      <c r="B997" s="33"/>
      <c r="C997" s="33"/>
      <c r="D997" s="34"/>
      <c r="E997" s="38"/>
    </row>
    <row r="998" ht="15.75" customHeight="1">
      <c r="A998" s="33"/>
      <c r="B998" s="33"/>
      <c r="C998" s="33"/>
      <c r="D998" s="34"/>
      <c r="E998" s="38"/>
    </row>
    <row r="999" ht="15.75" customHeight="1">
      <c r="A999" s="33"/>
      <c r="B999" s="33"/>
      <c r="C999" s="33"/>
      <c r="D999" s="34"/>
      <c r="E999" s="38"/>
    </row>
    <row r="1000" ht="15.75" customHeight="1">
      <c r="A1000" s="33"/>
      <c r="B1000" s="33"/>
      <c r="C1000" s="33"/>
      <c r="D1000" s="34"/>
      <c r="E1000" s="38"/>
    </row>
  </sheetData>
  <autoFilter ref="$A$1:$E$217"/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AEEF3"/>
    <pageSetUpPr/>
  </sheetPr>
  <sheetViews>
    <sheetView workbookViewId="0"/>
  </sheetViews>
  <sheetFormatPr customHeight="1" defaultColWidth="14.43" defaultRowHeight="15.0"/>
  <cols>
    <col customWidth="1" min="1" max="2" width="9.14"/>
    <col customWidth="1" min="3" max="3" width="71.29"/>
    <col customWidth="1" min="4" max="4" width="11.71"/>
    <col customWidth="1" min="5" max="5" width="24.57"/>
    <col customWidth="1" min="6" max="26" width="8.71"/>
  </cols>
  <sheetData>
    <row r="1">
      <c r="A1" s="35" t="s">
        <v>13</v>
      </c>
      <c r="B1" s="35" t="s">
        <v>12</v>
      </c>
      <c r="C1" s="35" t="s">
        <v>77</v>
      </c>
      <c r="D1" s="49" t="s">
        <v>78</v>
      </c>
      <c r="E1" s="37" t="s">
        <v>79</v>
      </c>
    </row>
    <row r="2">
      <c r="A2" s="33">
        <v>2016.0</v>
      </c>
      <c r="B2" s="33" t="s">
        <v>84</v>
      </c>
      <c r="C2" s="45" t="s">
        <v>23</v>
      </c>
      <c r="D2" s="34">
        <v>152928.28117316</v>
      </c>
      <c r="E2" s="38">
        <f t="shared" ref="E2:E55" si="1">D2/$D$55</f>
        <v>0.05340662464</v>
      </c>
      <c r="G2" s="43"/>
    </row>
    <row r="3">
      <c r="A3" s="33">
        <v>2016.0</v>
      </c>
      <c r="B3" s="33" t="s">
        <v>84</v>
      </c>
      <c r="C3" s="45" t="s">
        <v>24</v>
      </c>
      <c r="D3" s="34">
        <v>15707.54463765</v>
      </c>
      <c r="E3" s="38">
        <f t="shared" si="1"/>
        <v>0.005485492507</v>
      </c>
    </row>
    <row r="4">
      <c r="A4" s="33">
        <v>2016.0</v>
      </c>
      <c r="B4" s="33" t="s">
        <v>84</v>
      </c>
      <c r="C4" s="45" t="s">
        <v>25</v>
      </c>
      <c r="D4" s="34">
        <v>5457.5512069</v>
      </c>
      <c r="E4" s="38">
        <f t="shared" si="1"/>
        <v>0.001905922087</v>
      </c>
    </row>
    <row r="5">
      <c r="A5" s="33">
        <v>2016.0</v>
      </c>
      <c r="B5" s="33" t="s">
        <v>84</v>
      </c>
      <c r="C5" s="45" t="s">
        <v>26</v>
      </c>
      <c r="D5" s="34">
        <v>50530.65364415</v>
      </c>
      <c r="E5" s="38">
        <f t="shared" si="1"/>
        <v>0.01764664869</v>
      </c>
    </row>
    <row r="6">
      <c r="A6" s="33">
        <v>2016.0</v>
      </c>
      <c r="B6" s="33" t="s">
        <v>84</v>
      </c>
      <c r="C6" s="45" t="s">
        <v>27</v>
      </c>
      <c r="D6" s="34">
        <v>45866.99433258</v>
      </c>
      <c r="E6" s="38">
        <f t="shared" si="1"/>
        <v>0.01601797477</v>
      </c>
    </row>
    <row r="7">
      <c r="A7" s="33">
        <v>2016.0</v>
      </c>
      <c r="B7" s="33" t="s">
        <v>84</v>
      </c>
      <c r="C7" s="45" t="s">
        <v>28</v>
      </c>
      <c r="D7" s="34">
        <v>4654.27575911</v>
      </c>
      <c r="E7" s="38">
        <f t="shared" si="1"/>
        <v>0.001625396928</v>
      </c>
    </row>
    <row r="8">
      <c r="A8" s="33">
        <v>2016.0</v>
      </c>
      <c r="B8" s="33" t="s">
        <v>84</v>
      </c>
      <c r="C8" s="45" t="s">
        <v>29</v>
      </c>
      <c r="D8" s="34">
        <v>53400.4917578</v>
      </c>
      <c r="E8" s="38">
        <f t="shared" si="1"/>
        <v>0.01864887251</v>
      </c>
    </row>
    <row r="9">
      <c r="A9" s="33">
        <v>2016.0</v>
      </c>
      <c r="B9" s="33" t="s">
        <v>84</v>
      </c>
      <c r="C9" s="45" t="s">
        <v>30</v>
      </c>
      <c r="D9" s="34">
        <v>13944.17034212</v>
      </c>
      <c r="E9" s="38">
        <f t="shared" si="1"/>
        <v>0.004869675286</v>
      </c>
    </row>
    <row r="10">
      <c r="A10" s="33">
        <v>2016.0</v>
      </c>
      <c r="B10" s="33" t="s">
        <v>84</v>
      </c>
      <c r="C10" s="45" t="s">
        <v>31</v>
      </c>
      <c r="D10" s="34">
        <v>6258.87488507</v>
      </c>
      <c r="E10" s="38">
        <f t="shared" si="1"/>
        <v>0.002185765635</v>
      </c>
    </row>
    <row r="11">
      <c r="A11" s="33">
        <v>2016.0</v>
      </c>
      <c r="B11" s="33" t="s">
        <v>84</v>
      </c>
      <c r="C11" s="45" t="s">
        <v>32</v>
      </c>
      <c r="D11" s="34">
        <v>5236.68329272</v>
      </c>
      <c r="E11" s="38">
        <f t="shared" si="1"/>
        <v>0.001828789135</v>
      </c>
    </row>
    <row r="12">
      <c r="A12" s="33">
        <v>2016.0</v>
      </c>
      <c r="B12" s="33" t="s">
        <v>84</v>
      </c>
      <c r="C12" s="45" t="s">
        <v>33</v>
      </c>
      <c r="D12" s="34">
        <v>16918.88928248</v>
      </c>
      <c r="E12" s="38">
        <f t="shared" si="1"/>
        <v>0.005908526287</v>
      </c>
    </row>
    <row r="13">
      <c r="A13" s="33">
        <v>2016.0</v>
      </c>
      <c r="B13" s="33" t="s">
        <v>84</v>
      </c>
      <c r="C13" s="45" t="s">
        <v>34</v>
      </c>
      <c r="D13" s="34">
        <v>672885.00608438</v>
      </c>
      <c r="E13" s="38">
        <f t="shared" si="1"/>
        <v>0.2349893471</v>
      </c>
    </row>
    <row r="14">
      <c r="A14" s="33">
        <v>2016.0</v>
      </c>
      <c r="B14" s="33" t="s">
        <v>84</v>
      </c>
      <c r="C14" s="45" t="s">
        <v>35</v>
      </c>
      <c r="D14" s="34">
        <v>42321.46929344</v>
      </c>
      <c r="E14" s="38">
        <f t="shared" si="1"/>
        <v>0.0147797831</v>
      </c>
    </row>
    <row r="15">
      <c r="A15" s="33">
        <v>2016.0</v>
      </c>
      <c r="B15" s="33" t="s">
        <v>84</v>
      </c>
      <c r="C15" s="45" t="s">
        <v>36</v>
      </c>
      <c r="D15" s="34">
        <v>18368.46791902</v>
      </c>
      <c r="E15" s="38">
        <f t="shared" si="1"/>
        <v>0.006414757715</v>
      </c>
    </row>
    <row r="16">
      <c r="A16" s="33">
        <v>2016.0</v>
      </c>
      <c r="B16" s="33" t="s">
        <v>84</v>
      </c>
      <c r="C16" s="45" t="s">
        <v>37</v>
      </c>
      <c r="D16" s="34">
        <v>13440.16810834</v>
      </c>
      <c r="E16" s="38">
        <f t="shared" si="1"/>
        <v>0.004693664297</v>
      </c>
    </row>
    <row r="17">
      <c r="A17" s="33">
        <v>2016.0</v>
      </c>
      <c r="B17" s="33" t="s">
        <v>84</v>
      </c>
      <c r="C17" s="45" t="s">
        <v>38</v>
      </c>
      <c r="D17" s="34">
        <v>6658.52708047</v>
      </c>
      <c r="E17" s="38">
        <f t="shared" si="1"/>
        <v>0.002325334815</v>
      </c>
    </row>
    <row r="18">
      <c r="A18" s="33">
        <v>2016.0</v>
      </c>
      <c r="B18" s="33" t="s">
        <v>84</v>
      </c>
      <c r="C18" s="45" t="s">
        <v>39</v>
      </c>
      <c r="D18" s="34">
        <v>139829.72820523</v>
      </c>
      <c r="E18" s="38">
        <f t="shared" si="1"/>
        <v>0.04883226144</v>
      </c>
    </row>
    <row r="19">
      <c r="A19" s="33">
        <v>2016.0</v>
      </c>
      <c r="B19" s="33" t="s">
        <v>84</v>
      </c>
      <c r="C19" s="45" t="s">
        <v>40</v>
      </c>
      <c r="D19" s="34">
        <v>77866.77245236</v>
      </c>
      <c r="E19" s="38">
        <f t="shared" si="1"/>
        <v>0.02719314869</v>
      </c>
    </row>
    <row r="20">
      <c r="A20" s="33">
        <v>2016.0</v>
      </c>
      <c r="B20" s="33" t="s">
        <v>84</v>
      </c>
      <c r="C20" s="45" t="s">
        <v>41</v>
      </c>
      <c r="D20" s="34">
        <v>38550.7931864</v>
      </c>
      <c r="E20" s="38">
        <f t="shared" si="1"/>
        <v>0.01346296268</v>
      </c>
    </row>
    <row r="21" ht="15.75" customHeight="1">
      <c r="A21" s="33">
        <v>2016.0</v>
      </c>
      <c r="B21" s="33" t="s">
        <v>84</v>
      </c>
      <c r="C21" s="45" t="s">
        <v>42</v>
      </c>
      <c r="D21" s="34">
        <v>19575.04170369</v>
      </c>
      <c r="E21" s="38">
        <f t="shared" si="1"/>
        <v>0.006836125383</v>
      </c>
    </row>
    <row r="22" ht="15.75" customHeight="1">
      <c r="A22" s="33">
        <v>2016.0</v>
      </c>
      <c r="B22" s="33" t="s">
        <v>84</v>
      </c>
      <c r="C22" s="45" t="s">
        <v>43</v>
      </c>
      <c r="D22" s="34">
        <v>46489.54138244</v>
      </c>
      <c r="E22" s="38">
        <f t="shared" si="1"/>
        <v>0.01623538477</v>
      </c>
    </row>
    <row r="23" ht="15.75" customHeight="1">
      <c r="A23" s="33">
        <v>2016.0</v>
      </c>
      <c r="B23" s="33" t="s">
        <v>84</v>
      </c>
      <c r="C23" s="45" t="s">
        <v>44</v>
      </c>
      <c r="D23" s="34">
        <v>15426.89165355</v>
      </c>
      <c r="E23" s="38">
        <f t="shared" si="1"/>
        <v>0.005387481018</v>
      </c>
    </row>
    <row r="24" ht="15.75" customHeight="1">
      <c r="A24" s="33">
        <v>2016.0</v>
      </c>
      <c r="B24" s="33" t="s">
        <v>84</v>
      </c>
      <c r="C24" s="45" t="s">
        <v>45</v>
      </c>
      <c r="D24" s="34">
        <v>150493.78777072</v>
      </c>
      <c r="E24" s="38">
        <f t="shared" si="1"/>
        <v>0.05255643477</v>
      </c>
    </row>
    <row r="25" ht="15.75" customHeight="1">
      <c r="A25" s="33">
        <v>2016.0</v>
      </c>
      <c r="B25" s="33" t="s">
        <v>84</v>
      </c>
      <c r="C25" s="45" t="s">
        <v>46</v>
      </c>
      <c r="D25" s="34">
        <v>75754.56255923</v>
      </c>
      <c r="E25" s="38">
        <f t="shared" si="1"/>
        <v>0.0264555088</v>
      </c>
    </row>
    <row r="26" ht="15.75" customHeight="1">
      <c r="A26" s="33">
        <v>2016.0</v>
      </c>
      <c r="B26" s="33" t="s">
        <v>84</v>
      </c>
      <c r="C26" s="45" t="s">
        <v>47</v>
      </c>
      <c r="D26" s="34">
        <v>50863.07427112</v>
      </c>
      <c r="E26" s="38">
        <f t="shared" si="1"/>
        <v>0.01776273881</v>
      </c>
    </row>
    <row r="27" ht="15.75" customHeight="1">
      <c r="A27" s="33">
        <v>2016.0</v>
      </c>
      <c r="B27" s="33" t="s">
        <v>84</v>
      </c>
      <c r="C27" s="45" t="s">
        <v>48</v>
      </c>
      <c r="D27" s="34">
        <v>32349.50258696</v>
      </c>
      <c r="E27" s="38">
        <f t="shared" si="1"/>
        <v>0.011297307</v>
      </c>
    </row>
    <row r="28" ht="15.75" customHeight="1">
      <c r="A28" s="33">
        <v>2016.0</v>
      </c>
      <c r="B28" s="33" t="s">
        <v>84</v>
      </c>
      <c r="C28" s="45" t="s">
        <v>49</v>
      </c>
      <c r="D28" s="34">
        <v>37484.14095407</v>
      </c>
      <c r="E28" s="38">
        <f t="shared" si="1"/>
        <v>0.01309045934</v>
      </c>
    </row>
    <row r="29" ht="15.75" customHeight="1">
      <c r="A29" s="33">
        <v>2016.0</v>
      </c>
      <c r="B29" s="33" t="s">
        <v>84</v>
      </c>
      <c r="C29" s="45" t="s">
        <v>50</v>
      </c>
      <c r="D29" s="34">
        <v>23449.30330992</v>
      </c>
      <c r="E29" s="38">
        <f t="shared" si="1"/>
        <v>0.008189120615</v>
      </c>
    </row>
    <row r="30" ht="15.75" customHeight="1">
      <c r="A30" s="33">
        <v>2016.0</v>
      </c>
      <c r="B30" s="33" t="s">
        <v>84</v>
      </c>
      <c r="C30" s="45" t="s">
        <v>51</v>
      </c>
      <c r="D30" s="34">
        <v>153412.30291262</v>
      </c>
      <c r="E30" s="38">
        <f t="shared" si="1"/>
        <v>0.05357565791</v>
      </c>
    </row>
    <row r="31" ht="15.75" customHeight="1">
      <c r="A31" s="33">
        <v>2016.0</v>
      </c>
      <c r="B31" s="33" t="s">
        <v>84</v>
      </c>
      <c r="C31" s="45" t="s">
        <v>52</v>
      </c>
      <c r="D31" s="34">
        <v>67838.57918249</v>
      </c>
      <c r="E31" s="38">
        <f t="shared" si="1"/>
        <v>0.02369103679</v>
      </c>
    </row>
    <row r="32" ht="15.75" customHeight="1">
      <c r="A32" s="33">
        <v>2016.0</v>
      </c>
      <c r="B32" s="33" t="s">
        <v>84</v>
      </c>
      <c r="C32" s="45" t="s">
        <v>53</v>
      </c>
      <c r="D32" s="34">
        <v>1394989.01081231</v>
      </c>
      <c r="E32" s="38">
        <f t="shared" si="1"/>
        <v>0.4871672781</v>
      </c>
    </row>
    <row r="33" ht="15.75" customHeight="1">
      <c r="A33" s="33">
        <v>2016.0</v>
      </c>
      <c r="B33" s="33" t="s">
        <v>84</v>
      </c>
      <c r="C33" s="45" t="s">
        <v>54</v>
      </c>
      <c r="D33" s="34">
        <v>246499.13121577</v>
      </c>
      <c r="E33" s="38">
        <f t="shared" si="1"/>
        <v>0.08608405505</v>
      </c>
    </row>
    <row r="34" ht="15.75" customHeight="1">
      <c r="A34" s="33">
        <v>2016.0</v>
      </c>
      <c r="B34" s="33" t="s">
        <v>84</v>
      </c>
      <c r="C34" s="45" t="s">
        <v>55</v>
      </c>
      <c r="D34" s="34">
        <v>59906.43429364</v>
      </c>
      <c r="E34" s="38">
        <f t="shared" si="1"/>
        <v>0.02092092074</v>
      </c>
    </row>
    <row r="35" ht="15.75" customHeight="1">
      <c r="A35" s="33">
        <v>2016.0</v>
      </c>
      <c r="B35" s="33" t="s">
        <v>84</v>
      </c>
      <c r="C35" s="45" t="s">
        <v>56</v>
      </c>
      <c r="D35" s="34">
        <v>56051.41080574</v>
      </c>
      <c r="E35" s="38">
        <f t="shared" si="1"/>
        <v>0.01957464397</v>
      </c>
    </row>
    <row r="36" ht="15.75" customHeight="1">
      <c r="A36" s="33">
        <v>2016.0</v>
      </c>
      <c r="B36" s="33" t="s">
        <v>84</v>
      </c>
      <c r="C36" s="45" t="s">
        <v>57</v>
      </c>
      <c r="D36" s="34">
        <v>28677.85876739</v>
      </c>
      <c r="E36" s="38">
        <f t="shared" si="1"/>
        <v>0.01001507129</v>
      </c>
    </row>
    <row r="37" ht="15.75" customHeight="1">
      <c r="A37" s="33">
        <v>2016.0</v>
      </c>
      <c r="B37" s="33" t="s">
        <v>84</v>
      </c>
      <c r="C37" s="45" t="s">
        <v>58</v>
      </c>
      <c r="D37" s="34">
        <v>290831.33245122</v>
      </c>
      <c r="E37" s="38">
        <f t="shared" si="1"/>
        <v>0.1015660392</v>
      </c>
    </row>
    <row r="38" ht="15.75" customHeight="1">
      <c r="A38" s="33">
        <v>2016.0</v>
      </c>
      <c r="B38" s="33" t="s">
        <v>84</v>
      </c>
      <c r="C38" s="45" t="s">
        <v>59</v>
      </c>
      <c r="D38" s="34">
        <v>194480.36837849</v>
      </c>
      <c r="E38" s="38">
        <f t="shared" si="1"/>
        <v>0.06791771904</v>
      </c>
    </row>
    <row r="39" ht="15.75" customHeight="1">
      <c r="A39" s="33">
        <v>2016.0</v>
      </c>
      <c r="B39" s="33" t="s">
        <v>84</v>
      </c>
      <c r="C39" s="45" t="s">
        <v>60</v>
      </c>
      <c r="D39" s="34">
        <v>801607.13633958</v>
      </c>
      <c r="E39" s="38">
        <f t="shared" si="1"/>
        <v>0.2799425398</v>
      </c>
    </row>
    <row r="40" ht="15.75" customHeight="1">
      <c r="A40" s="33">
        <v>2016.0</v>
      </c>
      <c r="B40" s="33" t="s">
        <v>84</v>
      </c>
      <c r="C40" s="45" t="s">
        <v>61</v>
      </c>
      <c r="D40" s="34">
        <v>382565.55812691</v>
      </c>
      <c r="E40" s="38">
        <f t="shared" si="1"/>
        <v>0.1336020716</v>
      </c>
    </row>
    <row r="41" ht="15.75" customHeight="1">
      <c r="A41" s="33">
        <v>2016.0</v>
      </c>
      <c r="B41" s="33" t="s">
        <v>84</v>
      </c>
      <c r="C41" s="45" t="s">
        <v>62</v>
      </c>
      <c r="D41" s="34">
        <v>358004.92516469</v>
      </c>
      <c r="E41" s="38">
        <f t="shared" si="1"/>
        <v>0.1250248451</v>
      </c>
    </row>
    <row r="42" ht="15.75" customHeight="1">
      <c r="A42" s="33">
        <v>2016.0</v>
      </c>
      <c r="B42" s="33" t="s">
        <v>84</v>
      </c>
      <c r="C42" s="45" t="s">
        <v>63</v>
      </c>
      <c r="D42" s="34">
        <v>144985.17854226</v>
      </c>
      <c r="E42" s="38">
        <f t="shared" si="1"/>
        <v>0.05063268187</v>
      </c>
    </row>
    <row r="43" ht="15.75" customHeight="1">
      <c r="A43" s="33">
        <v>2016.0</v>
      </c>
      <c r="B43" s="33" t="s">
        <v>84</v>
      </c>
      <c r="C43" s="45" t="s">
        <v>64</v>
      </c>
      <c r="D43" s="34">
        <v>53496.35818274</v>
      </c>
      <c r="E43" s="38">
        <f t="shared" si="1"/>
        <v>0.01868235162</v>
      </c>
    </row>
    <row r="44" ht="15.75" customHeight="1">
      <c r="A44" s="33">
        <v>2016.0</v>
      </c>
      <c r="B44" s="33" t="s">
        <v>84</v>
      </c>
      <c r="C44" s="45" t="s">
        <v>65</v>
      </c>
      <c r="D44" s="34">
        <v>87518.77824999</v>
      </c>
      <c r="E44" s="38">
        <f t="shared" si="1"/>
        <v>0.03056388592</v>
      </c>
    </row>
    <row r="45" ht="15.75" customHeight="1">
      <c r="A45" s="33">
        <v>2016.0</v>
      </c>
      <c r="B45" s="33" t="s">
        <v>84</v>
      </c>
      <c r="C45" s="45" t="s">
        <v>66</v>
      </c>
      <c r="D45" s="34">
        <v>22182.37650111</v>
      </c>
      <c r="E45" s="38">
        <f t="shared" si="1"/>
        <v>0.007746676065</v>
      </c>
    </row>
    <row r="46" ht="15.75" customHeight="1">
      <c r="A46" s="33">
        <v>2016.0</v>
      </c>
      <c r="B46" s="33" t="s">
        <v>84</v>
      </c>
      <c r="C46" s="45" t="s">
        <v>67</v>
      </c>
      <c r="D46" s="34">
        <v>125500.96837244</v>
      </c>
      <c r="E46" s="38">
        <f t="shared" si="1"/>
        <v>0.04382827727</v>
      </c>
    </row>
    <row r="47" ht="15.75" customHeight="1">
      <c r="A47" s="33">
        <v>2016.0</v>
      </c>
      <c r="B47" s="33" t="s">
        <v>84</v>
      </c>
      <c r="C47" s="45" t="s">
        <v>68</v>
      </c>
      <c r="D47" s="34">
        <v>55270.33562474</v>
      </c>
      <c r="E47" s="38">
        <f t="shared" si="1"/>
        <v>0.01930187174</v>
      </c>
    </row>
    <row r="48" ht="15.75" customHeight="1">
      <c r="A48" s="33">
        <v>2016.0</v>
      </c>
      <c r="B48" s="33" t="s">
        <v>84</v>
      </c>
      <c r="C48" s="45" t="s">
        <v>69</v>
      </c>
      <c r="D48" s="34">
        <v>284663.0333788</v>
      </c>
      <c r="E48" s="38">
        <f t="shared" si="1"/>
        <v>0.09941190509</v>
      </c>
    </row>
    <row r="49" ht="15.75" customHeight="1">
      <c r="A49" s="33">
        <v>2016.0</v>
      </c>
      <c r="B49" s="33" t="s">
        <v>84</v>
      </c>
      <c r="C49" s="45" t="s">
        <v>70</v>
      </c>
      <c r="D49" s="34">
        <v>41081.25258517</v>
      </c>
      <c r="E49" s="38">
        <f t="shared" si="1"/>
        <v>0.01434666642</v>
      </c>
    </row>
    <row r="50" ht="15.75" customHeight="1">
      <c r="A50" s="33">
        <v>2016.0</v>
      </c>
      <c r="B50" s="33" t="s">
        <v>84</v>
      </c>
      <c r="C50" s="45" t="s">
        <v>71</v>
      </c>
      <c r="D50" s="34">
        <v>53130.1691294</v>
      </c>
      <c r="E50" s="38">
        <f t="shared" si="1"/>
        <v>0.01855446866</v>
      </c>
    </row>
    <row r="51" ht="15.75" customHeight="1">
      <c r="A51" s="33">
        <v>2016.0</v>
      </c>
      <c r="B51" s="33" t="s">
        <v>84</v>
      </c>
      <c r="C51" s="45" t="s">
        <v>72</v>
      </c>
      <c r="D51" s="34">
        <v>15393.97942118</v>
      </c>
      <c r="E51" s="38">
        <f t="shared" si="1"/>
        <v>0.005375987191</v>
      </c>
    </row>
    <row r="52" ht="15.75" customHeight="1">
      <c r="A52" s="33">
        <v>2016.0</v>
      </c>
      <c r="B52" s="33" t="s">
        <v>84</v>
      </c>
      <c r="C52" s="45" t="s">
        <v>73</v>
      </c>
      <c r="D52" s="34">
        <v>123207.45814603</v>
      </c>
      <c r="E52" s="38">
        <f t="shared" si="1"/>
        <v>0.04302732248</v>
      </c>
    </row>
    <row r="53" ht="15.75" customHeight="1">
      <c r="A53" s="33">
        <v>2016.0</v>
      </c>
      <c r="B53" s="33" t="s">
        <v>84</v>
      </c>
      <c r="C53" s="45" t="s">
        <v>74</v>
      </c>
      <c r="D53" s="34">
        <v>52441.72536608</v>
      </c>
      <c r="E53" s="38">
        <f t="shared" si="1"/>
        <v>0.01831404578</v>
      </c>
    </row>
    <row r="54" ht="15.75" customHeight="1">
      <c r="A54" s="33">
        <v>2016.0</v>
      </c>
      <c r="B54" s="33" t="s">
        <v>84</v>
      </c>
      <c r="C54" s="45" t="s">
        <v>75</v>
      </c>
      <c r="D54" s="34">
        <v>67244.1535182</v>
      </c>
      <c r="E54" s="38">
        <f t="shared" si="1"/>
        <v>0.02348344753</v>
      </c>
    </row>
    <row r="55" ht="15.75" customHeight="1">
      <c r="A55" s="33">
        <v>2016.0</v>
      </c>
      <c r="B55" s="33" t="s">
        <v>84</v>
      </c>
      <c r="C55" s="45" t="s">
        <v>76</v>
      </c>
      <c r="D55" s="34">
        <v>2863470.25661334</v>
      </c>
      <c r="E55" s="38">
        <f t="shared" si="1"/>
        <v>1</v>
      </c>
    </row>
    <row r="56" ht="15.75" customHeight="1">
      <c r="A56" s="33">
        <v>2017.0</v>
      </c>
      <c r="B56" s="33" t="s">
        <v>84</v>
      </c>
      <c r="C56" s="45" t="s">
        <v>23</v>
      </c>
      <c r="D56" s="34">
        <v>141033.39607372</v>
      </c>
      <c r="E56" s="38">
        <f t="shared" ref="E56:E109" si="2">D56/$D$109</f>
        <v>0.04707615152</v>
      </c>
    </row>
    <row r="57" ht="15.75" customHeight="1">
      <c r="A57" s="33">
        <v>2017.0</v>
      </c>
      <c r="B57" s="33" t="s">
        <v>84</v>
      </c>
      <c r="C57" s="45" t="s">
        <v>24</v>
      </c>
      <c r="D57" s="34">
        <v>13681.18630592</v>
      </c>
      <c r="E57" s="38">
        <f t="shared" si="2"/>
        <v>0.004566702763</v>
      </c>
    </row>
    <row r="58" ht="15.75" customHeight="1">
      <c r="A58" s="33">
        <v>2017.0</v>
      </c>
      <c r="B58" s="33" t="s">
        <v>84</v>
      </c>
      <c r="C58" s="45" t="s">
        <v>25</v>
      </c>
      <c r="D58" s="34">
        <v>6167.14327893</v>
      </c>
      <c r="E58" s="38">
        <f t="shared" si="2"/>
        <v>0.002058557615</v>
      </c>
    </row>
    <row r="59" ht="15.75" customHeight="1">
      <c r="A59" s="33">
        <v>2017.0</v>
      </c>
      <c r="B59" s="33" t="s">
        <v>84</v>
      </c>
      <c r="C59" s="45" t="s">
        <v>26</v>
      </c>
      <c r="D59" s="34">
        <v>41616.54635519</v>
      </c>
      <c r="E59" s="38">
        <f t="shared" si="2"/>
        <v>0.01389136826</v>
      </c>
    </row>
    <row r="60" ht="15.75" customHeight="1">
      <c r="A60" s="33">
        <v>2017.0</v>
      </c>
      <c r="B60" s="33" t="s">
        <v>84</v>
      </c>
      <c r="C60" s="45" t="s">
        <v>27</v>
      </c>
      <c r="D60" s="34">
        <v>38864.92680249</v>
      </c>
      <c r="E60" s="38">
        <f t="shared" si="2"/>
        <v>0.01297289319</v>
      </c>
    </row>
    <row r="61" ht="15.75" customHeight="1">
      <c r="A61" s="33">
        <v>2017.0</v>
      </c>
      <c r="B61" s="33" t="s">
        <v>84</v>
      </c>
      <c r="C61" s="45" t="s">
        <v>28</v>
      </c>
      <c r="D61" s="34">
        <v>6067.31873537</v>
      </c>
      <c r="E61" s="38">
        <f t="shared" si="2"/>
        <v>0.002025236746</v>
      </c>
    </row>
    <row r="62" ht="15.75" customHeight="1">
      <c r="A62" s="33">
        <v>2017.0</v>
      </c>
      <c r="B62" s="33" t="s">
        <v>84</v>
      </c>
      <c r="C62" s="45" t="s">
        <v>29</v>
      </c>
      <c r="D62" s="34">
        <v>49909.8770125</v>
      </c>
      <c r="E62" s="38">
        <f t="shared" si="2"/>
        <v>0.01665963522</v>
      </c>
    </row>
    <row r="63" ht="15.75" customHeight="1">
      <c r="A63" s="33">
        <v>2017.0</v>
      </c>
      <c r="B63" s="33" t="s">
        <v>84</v>
      </c>
      <c r="C63" s="45" t="s">
        <v>30</v>
      </c>
      <c r="D63" s="34">
        <v>15573.55928625</v>
      </c>
      <c r="E63" s="38">
        <f t="shared" si="2"/>
        <v>0.005198366182</v>
      </c>
    </row>
    <row r="64" ht="15.75" customHeight="1">
      <c r="A64" s="33">
        <v>2017.0</v>
      </c>
      <c r="B64" s="33" t="s">
        <v>84</v>
      </c>
      <c r="C64" s="45" t="s">
        <v>31</v>
      </c>
      <c r="D64" s="34">
        <v>8143.04032533</v>
      </c>
      <c r="E64" s="38">
        <f t="shared" si="2"/>
        <v>0.002718100896</v>
      </c>
    </row>
    <row r="65" ht="15.75" customHeight="1">
      <c r="A65" s="33">
        <v>2017.0</v>
      </c>
      <c r="B65" s="33" t="s">
        <v>84</v>
      </c>
      <c r="C65" s="45" t="s">
        <v>32</v>
      </c>
      <c r="D65" s="34">
        <v>6958.14466616</v>
      </c>
      <c r="E65" s="38">
        <f t="shared" si="2"/>
        <v>0.002322589413</v>
      </c>
    </row>
    <row r="66" ht="15.75" customHeight="1">
      <c r="A66" s="33">
        <v>2017.0</v>
      </c>
      <c r="B66" s="33" t="s">
        <v>84</v>
      </c>
      <c r="C66" s="45" t="s">
        <v>33</v>
      </c>
      <c r="D66" s="34">
        <v>15448.28406048</v>
      </c>
      <c r="E66" s="38">
        <f t="shared" si="2"/>
        <v>0.005156550018</v>
      </c>
    </row>
    <row r="67" ht="15.75" customHeight="1">
      <c r="A67" s="33">
        <v>2017.0</v>
      </c>
      <c r="B67" s="33" t="s">
        <v>84</v>
      </c>
      <c r="C67" s="45" t="s">
        <v>34</v>
      </c>
      <c r="D67" s="34">
        <v>680362.76681218</v>
      </c>
      <c r="E67" s="38">
        <f t="shared" si="2"/>
        <v>0.2271012511</v>
      </c>
    </row>
    <row r="68" ht="15.75" customHeight="1">
      <c r="A68" s="33">
        <v>2017.0</v>
      </c>
      <c r="B68" s="33" t="s">
        <v>84</v>
      </c>
      <c r="C68" s="45" t="s">
        <v>35</v>
      </c>
      <c r="D68" s="34">
        <v>39347.86418921</v>
      </c>
      <c r="E68" s="38">
        <f t="shared" si="2"/>
        <v>0.01313409496</v>
      </c>
    </row>
    <row r="69" ht="15.75" customHeight="1">
      <c r="A69" s="33">
        <v>2017.0</v>
      </c>
      <c r="B69" s="33" t="s">
        <v>84</v>
      </c>
      <c r="C69" s="45" t="s">
        <v>36</v>
      </c>
      <c r="D69" s="34">
        <v>15529.05591052</v>
      </c>
      <c r="E69" s="38">
        <f t="shared" si="2"/>
        <v>0.005183511206</v>
      </c>
    </row>
    <row r="70" ht="15.75" customHeight="1">
      <c r="A70" s="33">
        <v>2017.0</v>
      </c>
      <c r="B70" s="33" t="s">
        <v>84</v>
      </c>
      <c r="C70" s="45" t="s">
        <v>37</v>
      </c>
      <c r="D70" s="34">
        <v>16367.96531206</v>
      </c>
      <c r="E70" s="38">
        <f t="shared" si="2"/>
        <v>0.005463534429</v>
      </c>
    </row>
    <row r="71" ht="15.75" customHeight="1">
      <c r="A71" s="33">
        <v>2017.0</v>
      </c>
      <c r="B71" s="33" t="s">
        <v>84</v>
      </c>
      <c r="C71" s="45" t="s">
        <v>38</v>
      </c>
      <c r="D71" s="34">
        <v>6316.65250045</v>
      </c>
      <c r="E71" s="38">
        <f t="shared" si="2"/>
        <v>0.002108462949</v>
      </c>
    </row>
    <row r="72" ht="15.75" customHeight="1">
      <c r="A72" s="33">
        <v>2017.0</v>
      </c>
      <c r="B72" s="33" t="s">
        <v>84</v>
      </c>
      <c r="C72" s="45" t="s">
        <v>39</v>
      </c>
      <c r="D72" s="34">
        <v>137526.92959723</v>
      </c>
      <c r="E72" s="38">
        <f t="shared" si="2"/>
        <v>0.0459057128</v>
      </c>
    </row>
    <row r="73" ht="15.75" customHeight="1">
      <c r="A73" s="33">
        <v>2017.0</v>
      </c>
      <c r="B73" s="33" t="s">
        <v>84</v>
      </c>
      <c r="C73" s="45" t="s">
        <v>40</v>
      </c>
      <c r="D73" s="34">
        <v>75886.88104887</v>
      </c>
      <c r="E73" s="38">
        <f t="shared" si="2"/>
        <v>0.02533061254</v>
      </c>
    </row>
    <row r="74" ht="15.75" customHeight="1">
      <c r="A74" s="33">
        <v>2017.0</v>
      </c>
      <c r="B74" s="33" t="s">
        <v>84</v>
      </c>
      <c r="C74" s="45" t="s">
        <v>41</v>
      </c>
      <c r="D74" s="34">
        <v>35591.46652947</v>
      </c>
      <c r="E74" s="38">
        <f t="shared" si="2"/>
        <v>0.01188023062</v>
      </c>
    </row>
    <row r="75" ht="15.75" customHeight="1">
      <c r="A75" s="33">
        <v>2017.0</v>
      </c>
      <c r="B75" s="33" t="s">
        <v>84</v>
      </c>
      <c r="C75" s="45" t="s">
        <v>42</v>
      </c>
      <c r="D75" s="34">
        <v>20221.31510696</v>
      </c>
      <c r="E75" s="38">
        <f t="shared" si="2"/>
        <v>0.006749760839</v>
      </c>
    </row>
    <row r="76" ht="15.75" customHeight="1">
      <c r="A76" s="33">
        <v>2017.0</v>
      </c>
      <c r="B76" s="33" t="s">
        <v>84</v>
      </c>
      <c r="C76" s="45" t="s">
        <v>43</v>
      </c>
      <c r="D76" s="34">
        <v>47121.55739892</v>
      </c>
      <c r="E76" s="38">
        <f t="shared" si="2"/>
        <v>0.01572890987</v>
      </c>
    </row>
    <row r="77" ht="15.75" customHeight="1">
      <c r="A77" s="33">
        <v>2017.0</v>
      </c>
      <c r="B77" s="33" t="s">
        <v>84</v>
      </c>
      <c r="C77" s="45" t="s">
        <v>44</v>
      </c>
      <c r="D77" s="34">
        <v>19498.99730677</v>
      </c>
      <c r="E77" s="38">
        <f t="shared" si="2"/>
        <v>0.006508655235</v>
      </c>
    </row>
    <row r="78" ht="15.75" customHeight="1">
      <c r="A78" s="33">
        <v>2017.0</v>
      </c>
      <c r="B78" s="33" t="s">
        <v>84</v>
      </c>
      <c r="C78" s="45" t="s">
        <v>45</v>
      </c>
      <c r="D78" s="34">
        <v>150713.2216773</v>
      </c>
      <c r="E78" s="38">
        <f t="shared" si="2"/>
        <v>0.05030722266</v>
      </c>
    </row>
    <row r="79" ht="15.75" customHeight="1">
      <c r="A79" s="33">
        <v>2017.0</v>
      </c>
      <c r="B79" s="33" t="s">
        <v>84</v>
      </c>
      <c r="C79" s="45" t="s">
        <v>46</v>
      </c>
      <c r="D79" s="34">
        <v>77653.31193925</v>
      </c>
      <c r="E79" s="38">
        <f t="shared" si="2"/>
        <v>0.0259202372</v>
      </c>
    </row>
    <row r="80" ht="15.75" customHeight="1">
      <c r="A80" s="33">
        <v>2017.0</v>
      </c>
      <c r="B80" s="33" t="s">
        <v>84</v>
      </c>
      <c r="C80" s="45" t="s">
        <v>47</v>
      </c>
      <c r="D80" s="34">
        <v>49222.71832041</v>
      </c>
      <c r="E80" s="38">
        <f t="shared" si="2"/>
        <v>0.01643026553</v>
      </c>
    </row>
    <row r="81" ht="15.75" customHeight="1">
      <c r="A81" s="33">
        <v>2017.0</v>
      </c>
      <c r="B81" s="33" t="s">
        <v>84</v>
      </c>
      <c r="C81" s="45" t="s">
        <v>48</v>
      </c>
      <c r="D81" s="34">
        <v>33039.36144625</v>
      </c>
      <c r="E81" s="38">
        <f t="shared" si="2"/>
        <v>0.01102835235</v>
      </c>
    </row>
    <row r="82" ht="15.75" customHeight="1">
      <c r="A82" s="33">
        <v>2017.0</v>
      </c>
      <c r="B82" s="33" t="s">
        <v>84</v>
      </c>
      <c r="C82" s="45" t="s">
        <v>49</v>
      </c>
      <c r="D82" s="34">
        <v>40304.89509551</v>
      </c>
      <c r="E82" s="38">
        <f t="shared" si="2"/>
        <v>0.01345354647</v>
      </c>
    </row>
    <row r="83" ht="15.75" customHeight="1">
      <c r="A83" s="33">
        <v>2017.0</v>
      </c>
      <c r="B83" s="33" t="s">
        <v>84</v>
      </c>
      <c r="C83" s="45" t="s">
        <v>50</v>
      </c>
      <c r="D83" s="34">
        <v>24946.20441889</v>
      </c>
      <c r="E83" s="38">
        <f t="shared" si="2"/>
        <v>0.008326902221</v>
      </c>
    </row>
    <row r="84" ht="15.75" customHeight="1">
      <c r="A84" s="33">
        <v>2017.0</v>
      </c>
      <c r="B84" s="33" t="s">
        <v>84</v>
      </c>
      <c r="C84" s="45" t="s">
        <v>51</v>
      </c>
      <c r="D84" s="34">
        <v>164166.14869207</v>
      </c>
      <c r="E84" s="38">
        <f t="shared" si="2"/>
        <v>0.05479773376</v>
      </c>
    </row>
    <row r="85" ht="15.75" customHeight="1">
      <c r="A85" s="33">
        <v>2017.0</v>
      </c>
      <c r="B85" s="33" t="s">
        <v>84</v>
      </c>
      <c r="C85" s="45" t="s">
        <v>52</v>
      </c>
      <c r="D85" s="34">
        <v>79075.82380064</v>
      </c>
      <c r="E85" s="38">
        <f t="shared" si="2"/>
        <v>0.02639506362</v>
      </c>
    </row>
    <row r="86" ht="15.75" customHeight="1">
      <c r="A86" s="33">
        <v>2017.0</v>
      </c>
      <c r="B86" s="33" t="s">
        <v>84</v>
      </c>
      <c r="C86" s="45" t="s">
        <v>53</v>
      </c>
      <c r="D86" s="34">
        <v>1549741.73444599</v>
      </c>
      <c r="E86" s="38">
        <f t="shared" si="2"/>
        <v>0.5172950431</v>
      </c>
    </row>
    <row r="87" ht="15.75" customHeight="1">
      <c r="A87" s="33">
        <v>2017.0</v>
      </c>
      <c r="B87" s="33" t="s">
        <v>84</v>
      </c>
      <c r="C87" s="45" t="s">
        <v>54</v>
      </c>
      <c r="D87" s="34">
        <v>317611.45216072</v>
      </c>
      <c r="E87" s="38">
        <f t="shared" si="2"/>
        <v>0.1060169099</v>
      </c>
    </row>
    <row r="88" ht="15.75" customHeight="1">
      <c r="A88" s="33">
        <v>2017.0</v>
      </c>
      <c r="B88" s="33" t="s">
        <v>84</v>
      </c>
      <c r="C88" s="45" t="s">
        <v>55</v>
      </c>
      <c r="D88" s="34">
        <v>101622.65091673</v>
      </c>
      <c r="E88" s="38">
        <f t="shared" si="2"/>
        <v>0.03392106725</v>
      </c>
    </row>
    <row r="89" ht="15.75" customHeight="1">
      <c r="A89" s="33">
        <v>2017.0</v>
      </c>
      <c r="B89" s="33" t="s">
        <v>84</v>
      </c>
      <c r="C89" s="45" t="s">
        <v>56</v>
      </c>
      <c r="D89" s="34">
        <v>56356.89962567</v>
      </c>
      <c r="E89" s="38">
        <f t="shared" si="2"/>
        <v>0.01881161498</v>
      </c>
    </row>
    <row r="90" ht="15.75" customHeight="1">
      <c r="A90" s="33">
        <v>2017.0</v>
      </c>
      <c r="B90" s="33" t="s">
        <v>84</v>
      </c>
      <c r="C90" s="45" t="s">
        <v>57</v>
      </c>
      <c r="D90" s="34">
        <v>33736.44127236</v>
      </c>
      <c r="E90" s="38">
        <f t="shared" si="2"/>
        <v>0.01126103366</v>
      </c>
    </row>
    <row r="91" ht="15.75" customHeight="1">
      <c r="A91" s="33">
        <v>2017.0</v>
      </c>
      <c r="B91" s="33" t="s">
        <v>84</v>
      </c>
      <c r="C91" s="45" t="s">
        <v>58</v>
      </c>
      <c r="D91" s="34">
        <v>327077.29474201</v>
      </c>
      <c r="E91" s="38">
        <f t="shared" si="2"/>
        <v>0.1091765547</v>
      </c>
    </row>
    <row r="92" ht="15.75" customHeight="1">
      <c r="A92" s="33">
        <v>2017.0</v>
      </c>
      <c r="B92" s="33" t="s">
        <v>84</v>
      </c>
      <c r="C92" s="45" t="s">
        <v>59</v>
      </c>
      <c r="D92" s="34">
        <v>249600.24478433</v>
      </c>
      <c r="E92" s="38">
        <f t="shared" si="2"/>
        <v>0.08331515279</v>
      </c>
    </row>
    <row r="93" ht="15.75" customHeight="1">
      <c r="A93" s="33">
        <v>2017.0</v>
      </c>
      <c r="B93" s="33" t="s">
        <v>84</v>
      </c>
      <c r="C93" s="45" t="s">
        <v>60</v>
      </c>
      <c r="D93" s="34">
        <v>848696.08791759</v>
      </c>
      <c r="E93" s="38">
        <f t="shared" si="2"/>
        <v>0.2832899635</v>
      </c>
    </row>
    <row r="94" ht="15.75" customHeight="1">
      <c r="A94" s="33">
        <v>2017.0</v>
      </c>
      <c r="B94" s="33" t="s">
        <v>84</v>
      </c>
      <c r="C94" s="45" t="s">
        <v>61</v>
      </c>
      <c r="D94" s="34">
        <v>427979.87071483</v>
      </c>
      <c r="E94" s="38">
        <f t="shared" si="2"/>
        <v>0.142857265</v>
      </c>
    </row>
    <row r="95" ht="15.75" customHeight="1">
      <c r="A95" s="33">
        <v>2017.0</v>
      </c>
      <c r="B95" s="33" t="s">
        <v>84</v>
      </c>
      <c r="C95" s="45" t="s">
        <v>62</v>
      </c>
      <c r="D95" s="34">
        <v>344900.84180522</v>
      </c>
      <c r="E95" s="38">
        <f t="shared" si="2"/>
        <v>0.1151259541</v>
      </c>
    </row>
    <row r="96" ht="15.75" customHeight="1">
      <c r="A96" s="33">
        <v>2017.0</v>
      </c>
      <c r="B96" s="33" t="s">
        <v>84</v>
      </c>
      <c r="C96" s="45" t="s">
        <v>63</v>
      </c>
      <c r="D96" s="34">
        <v>140968.21121641</v>
      </c>
      <c r="E96" s="38">
        <f t="shared" si="2"/>
        <v>0.04705439318</v>
      </c>
    </row>
    <row r="97" ht="15.75" customHeight="1">
      <c r="A97" s="33">
        <v>2017.0</v>
      </c>
      <c r="B97" s="33" t="s">
        <v>84</v>
      </c>
      <c r="C97" s="45" t="s">
        <v>64</v>
      </c>
      <c r="D97" s="34">
        <v>46697.65102593</v>
      </c>
      <c r="E97" s="38">
        <f t="shared" si="2"/>
        <v>0.01558741232</v>
      </c>
    </row>
    <row r="98" ht="15.75" customHeight="1">
      <c r="A98" s="33">
        <v>2017.0</v>
      </c>
      <c r="B98" s="33" t="s">
        <v>84</v>
      </c>
      <c r="C98" s="45" t="s">
        <v>65</v>
      </c>
      <c r="D98" s="34">
        <v>81695.14385819</v>
      </c>
      <c r="E98" s="38">
        <f t="shared" si="2"/>
        <v>0.02726937787</v>
      </c>
    </row>
    <row r="99" ht="15.75" customHeight="1">
      <c r="A99" s="33">
        <v>2017.0</v>
      </c>
      <c r="B99" s="33" t="s">
        <v>84</v>
      </c>
      <c r="C99" s="45" t="s">
        <v>66</v>
      </c>
      <c r="D99" s="34">
        <v>18623.98722271</v>
      </c>
      <c r="E99" s="38">
        <f t="shared" si="2"/>
        <v>0.006216581808</v>
      </c>
    </row>
    <row r="100" ht="15.75" customHeight="1">
      <c r="A100" s="33">
        <v>2017.0</v>
      </c>
      <c r="B100" s="33" t="s">
        <v>84</v>
      </c>
      <c r="C100" s="45" t="s">
        <v>67</v>
      </c>
      <c r="D100" s="34">
        <v>122237.48673062</v>
      </c>
      <c r="E100" s="38">
        <f t="shared" si="2"/>
        <v>0.04080218308</v>
      </c>
    </row>
    <row r="101" ht="15.75" customHeight="1">
      <c r="A101" s="33">
        <v>2017.0</v>
      </c>
      <c r="B101" s="33" t="s">
        <v>84</v>
      </c>
      <c r="C101" s="45" t="s">
        <v>68</v>
      </c>
      <c r="D101" s="34">
        <v>43634.13335944</v>
      </c>
      <c r="E101" s="38">
        <f t="shared" si="2"/>
        <v>0.01456482741</v>
      </c>
    </row>
    <row r="102" ht="15.75" customHeight="1">
      <c r="A102" s="33">
        <v>2017.0</v>
      </c>
      <c r="B102" s="33" t="s">
        <v>84</v>
      </c>
      <c r="C102" s="45" t="s">
        <v>69</v>
      </c>
      <c r="D102" s="34">
        <v>279817.79389221</v>
      </c>
      <c r="E102" s="38">
        <f t="shared" si="2"/>
        <v>0.09340160011</v>
      </c>
    </row>
    <row r="103" ht="15.75" customHeight="1">
      <c r="A103" s="33">
        <v>2017.0</v>
      </c>
      <c r="B103" s="33" t="s">
        <v>84</v>
      </c>
      <c r="C103" s="45" t="s">
        <v>70</v>
      </c>
      <c r="D103" s="34">
        <v>37521.65178914</v>
      </c>
      <c r="E103" s="38">
        <f t="shared" si="2"/>
        <v>0.01252451557</v>
      </c>
    </row>
    <row r="104" ht="15.75" customHeight="1">
      <c r="A104" s="33">
        <v>2017.0</v>
      </c>
      <c r="B104" s="33" t="s">
        <v>84</v>
      </c>
      <c r="C104" s="45" t="s">
        <v>71</v>
      </c>
      <c r="D104" s="34">
        <v>58058.39023846</v>
      </c>
      <c r="E104" s="38">
        <f t="shared" si="2"/>
        <v>0.01937956294</v>
      </c>
    </row>
    <row r="105" ht="15.75" customHeight="1">
      <c r="A105" s="33">
        <v>2017.0</v>
      </c>
      <c r="B105" s="33" t="s">
        <v>84</v>
      </c>
      <c r="C105" s="45" t="s">
        <v>72</v>
      </c>
      <c r="D105" s="34">
        <v>19027.82034791</v>
      </c>
      <c r="E105" s="38">
        <f t="shared" si="2"/>
        <v>0.006351379026</v>
      </c>
    </row>
    <row r="106" ht="15.75" customHeight="1">
      <c r="A106" s="33">
        <v>2017.0</v>
      </c>
      <c r="B106" s="33" t="s">
        <v>84</v>
      </c>
      <c r="C106" s="45" t="s">
        <v>73</v>
      </c>
      <c r="D106" s="34">
        <v>109923.69877147</v>
      </c>
      <c r="E106" s="38">
        <f t="shared" si="2"/>
        <v>0.03669191016</v>
      </c>
    </row>
    <row r="107" ht="15.75" customHeight="1">
      <c r="A107" s="33">
        <v>2017.0</v>
      </c>
      <c r="B107" s="33" t="s">
        <v>84</v>
      </c>
      <c r="C107" s="45" t="s">
        <v>74</v>
      </c>
      <c r="D107" s="34">
        <v>49808.85530945</v>
      </c>
      <c r="E107" s="38">
        <f t="shared" si="2"/>
        <v>0.01662591475</v>
      </c>
    </row>
    <row r="108" ht="15.75" customHeight="1">
      <c r="A108" s="33">
        <v>2017.0</v>
      </c>
      <c r="B108" s="33" t="s">
        <v>84</v>
      </c>
      <c r="C108" s="45" t="s">
        <v>75</v>
      </c>
      <c r="D108" s="34">
        <v>74314.05309314</v>
      </c>
      <c r="E108" s="38">
        <f t="shared" si="2"/>
        <v>0.02480561144</v>
      </c>
    </row>
    <row r="109" ht="15.75" customHeight="1">
      <c r="A109" s="33">
        <v>2017.0</v>
      </c>
      <c r="B109" s="33" t="s">
        <v>84</v>
      </c>
      <c r="C109" s="45" t="s">
        <v>76</v>
      </c>
      <c r="D109" s="34">
        <v>2995856.53302932</v>
      </c>
      <c r="E109" s="38">
        <f t="shared" si="2"/>
        <v>1</v>
      </c>
    </row>
    <row r="110" ht="15.75" customHeight="1">
      <c r="A110" s="33">
        <v>2018.0</v>
      </c>
      <c r="B110" s="33" t="s">
        <v>84</v>
      </c>
      <c r="C110" s="45" t="s">
        <v>23</v>
      </c>
      <c r="D110" s="34">
        <v>154451.83089541</v>
      </c>
      <c r="E110" s="38">
        <f t="shared" ref="E110:E163" si="3">D110/$D$163</f>
        <v>0.04999792874</v>
      </c>
    </row>
    <row r="111" ht="15.75" customHeight="1">
      <c r="A111" s="33">
        <v>2018.0</v>
      </c>
      <c r="B111" s="33" t="s">
        <v>84</v>
      </c>
      <c r="C111" s="45" t="s">
        <v>24</v>
      </c>
      <c r="D111" s="34">
        <v>16752.54680678</v>
      </c>
      <c r="E111" s="38">
        <f t="shared" si="3"/>
        <v>0.005423002347</v>
      </c>
    </row>
    <row r="112" ht="15.75" customHeight="1">
      <c r="A112" s="33">
        <v>2018.0</v>
      </c>
      <c r="B112" s="33" t="s">
        <v>84</v>
      </c>
      <c r="C112" s="45" t="s">
        <v>25</v>
      </c>
      <c r="D112" s="34">
        <v>6329.07745602</v>
      </c>
      <c r="E112" s="38">
        <f t="shared" si="3"/>
        <v>0.002048799045</v>
      </c>
    </row>
    <row r="113" ht="15.75" customHeight="1">
      <c r="A113" s="33">
        <v>2018.0</v>
      </c>
      <c r="B113" s="33" t="s">
        <v>84</v>
      </c>
      <c r="C113" s="45" t="s">
        <v>26</v>
      </c>
      <c r="D113" s="34">
        <v>45679.1305743</v>
      </c>
      <c r="E113" s="38">
        <f t="shared" si="3"/>
        <v>0.01478688794</v>
      </c>
    </row>
    <row r="114" ht="15.75" customHeight="1">
      <c r="A114" s="33">
        <v>2018.0</v>
      </c>
      <c r="B114" s="33" t="s">
        <v>84</v>
      </c>
      <c r="C114" s="45" t="s">
        <v>27</v>
      </c>
      <c r="D114" s="34">
        <v>42296.97587739</v>
      </c>
      <c r="E114" s="38">
        <f t="shared" si="3"/>
        <v>0.01369204349</v>
      </c>
    </row>
    <row r="115" ht="15.75" customHeight="1">
      <c r="A115" s="33">
        <v>2018.0</v>
      </c>
      <c r="B115" s="33" t="s">
        <v>84</v>
      </c>
      <c r="C115" s="45" t="s">
        <v>28</v>
      </c>
      <c r="D115" s="34">
        <v>8326.38127584</v>
      </c>
      <c r="E115" s="38">
        <f t="shared" si="3"/>
        <v>0.002695350488</v>
      </c>
    </row>
    <row r="116" ht="15.75" customHeight="1">
      <c r="A116" s="33">
        <v>2018.0</v>
      </c>
      <c r="B116" s="33" t="s">
        <v>84</v>
      </c>
      <c r="C116" s="45" t="s">
        <v>29</v>
      </c>
      <c r="D116" s="34">
        <v>55635.77921388</v>
      </c>
      <c r="E116" s="38">
        <f t="shared" si="3"/>
        <v>0.01800997572</v>
      </c>
    </row>
    <row r="117" ht="15.75" customHeight="1">
      <c r="A117" s="33">
        <v>2018.0</v>
      </c>
      <c r="B117" s="33" t="s">
        <v>84</v>
      </c>
      <c r="C117" s="45" t="s">
        <v>30</v>
      </c>
      <c r="D117" s="34">
        <v>23156.55021469</v>
      </c>
      <c r="E117" s="38">
        <f t="shared" si="3"/>
        <v>0.007496055831</v>
      </c>
    </row>
    <row r="118" ht="15.75" customHeight="1">
      <c r="A118" s="33">
        <v>2018.0</v>
      </c>
      <c r="B118" s="33" t="s">
        <v>84</v>
      </c>
      <c r="C118" s="45" t="s">
        <v>31</v>
      </c>
      <c r="D118" s="34">
        <v>5658.20208067</v>
      </c>
      <c r="E118" s="38">
        <f t="shared" si="3"/>
        <v>0.001831628559</v>
      </c>
    </row>
    <row r="119" ht="15.75" customHeight="1">
      <c r="A119" s="33">
        <v>2018.0</v>
      </c>
      <c r="B119" s="33" t="s">
        <v>84</v>
      </c>
      <c r="C119" s="45" t="s">
        <v>32</v>
      </c>
      <c r="D119" s="34">
        <v>4389.89608806</v>
      </c>
      <c r="E119" s="38">
        <f t="shared" si="3"/>
        <v>0.001421062544</v>
      </c>
    </row>
    <row r="120" ht="15.75" customHeight="1">
      <c r="A120" s="33">
        <v>2018.0</v>
      </c>
      <c r="B120" s="33" t="s">
        <v>84</v>
      </c>
      <c r="C120" s="45" t="s">
        <v>33</v>
      </c>
      <c r="D120" s="34">
        <v>16070.71348792</v>
      </c>
      <c r="E120" s="38">
        <f t="shared" si="3"/>
        <v>0.005202284642</v>
      </c>
    </row>
    <row r="121" ht="15.75" customHeight="1">
      <c r="A121" s="33">
        <v>2018.0</v>
      </c>
      <c r="B121" s="33" t="s">
        <v>84</v>
      </c>
      <c r="C121" s="45" t="s">
        <v>34</v>
      </c>
      <c r="D121" s="34">
        <v>722661.74638614</v>
      </c>
      <c r="E121" s="38">
        <f t="shared" si="3"/>
        <v>0.2339343619</v>
      </c>
    </row>
    <row r="122" ht="15.75" customHeight="1">
      <c r="A122" s="33">
        <v>2018.0</v>
      </c>
      <c r="B122" s="33" t="s">
        <v>84</v>
      </c>
      <c r="C122" s="45" t="s">
        <v>35</v>
      </c>
      <c r="D122" s="34">
        <v>36755.40766618</v>
      </c>
      <c r="E122" s="38">
        <f t="shared" si="3"/>
        <v>0.01189817073</v>
      </c>
    </row>
    <row r="123" ht="15.75" customHeight="1">
      <c r="A123" s="33">
        <v>2018.0</v>
      </c>
      <c r="B123" s="33" t="s">
        <v>84</v>
      </c>
      <c r="C123" s="45" t="s">
        <v>36</v>
      </c>
      <c r="D123" s="34">
        <v>16369.26345575</v>
      </c>
      <c r="E123" s="38">
        <f t="shared" si="3"/>
        <v>0.005298928883</v>
      </c>
    </row>
    <row r="124" ht="15.75" customHeight="1">
      <c r="A124" s="33">
        <v>2018.0</v>
      </c>
      <c r="B124" s="33" t="s">
        <v>84</v>
      </c>
      <c r="C124" s="45" t="s">
        <v>37</v>
      </c>
      <c r="D124" s="34">
        <v>17310.89665378</v>
      </c>
      <c r="E124" s="38">
        <f t="shared" si="3"/>
        <v>0.005603746957</v>
      </c>
    </row>
    <row r="125" ht="15.75" customHeight="1">
      <c r="A125" s="33">
        <v>2018.0</v>
      </c>
      <c r="B125" s="33" t="s">
        <v>84</v>
      </c>
      <c r="C125" s="45" t="s">
        <v>38</v>
      </c>
      <c r="D125" s="34">
        <v>8111.21437095</v>
      </c>
      <c r="E125" s="38">
        <f t="shared" si="3"/>
        <v>0.002625698354</v>
      </c>
    </row>
    <row r="126" ht="15.75" customHeight="1">
      <c r="A126" s="33">
        <v>2018.0</v>
      </c>
      <c r="B126" s="33" t="s">
        <v>84</v>
      </c>
      <c r="C126" s="45" t="s">
        <v>39</v>
      </c>
      <c r="D126" s="34">
        <v>136190.3713825</v>
      </c>
      <c r="E126" s="38">
        <f t="shared" si="3"/>
        <v>0.04408647307</v>
      </c>
    </row>
    <row r="127" ht="15.75" customHeight="1">
      <c r="A127" s="33">
        <v>2018.0</v>
      </c>
      <c r="B127" s="33" t="s">
        <v>84</v>
      </c>
      <c r="C127" s="45" t="s">
        <v>40</v>
      </c>
      <c r="D127" s="34">
        <v>82969.06039359</v>
      </c>
      <c r="E127" s="38">
        <f t="shared" si="3"/>
        <v>0.02685808996</v>
      </c>
    </row>
    <row r="128" ht="15.75" customHeight="1">
      <c r="A128" s="33">
        <v>2018.0</v>
      </c>
      <c r="B128" s="33" t="s">
        <v>84</v>
      </c>
      <c r="C128" s="45" t="s">
        <v>41</v>
      </c>
      <c r="D128" s="34">
        <v>41358.78062009</v>
      </c>
      <c r="E128" s="38">
        <f t="shared" si="3"/>
        <v>0.01338833832</v>
      </c>
    </row>
    <row r="129" ht="15.75" customHeight="1">
      <c r="A129" s="33">
        <v>2018.0</v>
      </c>
      <c r="B129" s="33" t="s">
        <v>84</v>
      </c>
      <c r="C129" s="45" t="s">
        <v>42</v>
      </c>
      <c r="D129" s="34">
        <v>17804.88880204</v>
      </c>
      <c r="E129" s="38">
        <f t="shared" si="3"/>
        <v>0.005763658199</v>
      </c>
    </row>
    <row r="130" ht="15.75" customHeight="1">
      <c r="A130" s="33">
        <v>2018.0</v>
      </c>
      <c r="B130" s="33" t="s">
        <v>84</v>
      </c>
      <c r="C130" s="45" t="s">
        <v>43</v>
      </c>
      <c r="D130" s="34">
        <v>51109.40071093</v>
      </c>
      <c r="E130" s="38">
        <f t="shared" si="3"/>
        <v>0.01654473217</v>
      </c>
    </row>
    <row r="131" ht="15.75" customHeight="1">
      <c r="A131" s="33">
        <v>2018.0</v>
      </c>
      <c r="B131" s="33" t="s">
        <v>84</v>
      </c>
      <c r="C131" s="45" t="s">
        <v>44</v>
      </c>
      <c r="D131" s="34">
        <v>23859.12105364</v>
      </c>
      <c r="E131" s="38">
        <f t="shared" si="3"/>
        <v>0.007723486522</v>
      </c>
    </row>
    <row r="132" ht="15.75" customHeight="1">
      <c r="A132" s="33">
        <v>2018.0</v>
      </c>
      <c r="B132" s="33" t="s">
        <v>84</v>
      </c>
      <c r="C132" s="45" t="s">
        <v>45</v>
      </c>
      <c r="D132" s="34">
        <v>180224.49055097</v>
      </c>
      <c r="E132" s="38">
        <f t="shared" si="3"/>
        <v>0.05834085089</v>
      </c>
    </row>
    <row r="133" ht="15.75" customHeight="1">
      <c r="A133" s="33">
        <v>2018.0</v>
      </c>
      <c r="B133" s="33" t="s">
        <v>84</v>
      </c>
      <c r="C133" s="45" t="s">
        <v>46</v>
      </c>
      <c r="D133" s="34">
        <v>96227.73184359</v>
      </c>
      <c r="E133" s="38">
        <f t="shared" si="3"/>
        <v>0.03115008253</v>
      </c>
    </row>
    <row r="134" ht="15.75" customHeight="1">
      <c r="A134" s="33">
        <v>2018.0</v>
      </c>
      <c r="B134" s="33" t="s">
        <v>84</v>
      </c>
      <c r="C134" s="45" t="s">
        <v>47</v>
      </c>
      <c r="D134" s="34">
        <v>54200.35883642</v>
      </c>
      <c r="E134" s="38">
        <f t="shared" si="3"/>
        <v>0.01754531276</v>
      </c>
    </row>
    <row r="135" ht="15.75" customHeight="1">
      <c r="A135" s="33">
        <v>2018.0</v>
      </c>
      <c r="B135" s="33" t="s">
        <v>84</v>
      </c>
      <c r="C135" s="45" t="s">
        <v>48</v>
      </c>
      <c r="D135" s="34">
        <v>36786.08435104</v>
      </c>
      <c r="E135" s="38">
        <f t="shared" si="3"/>
        <v>0.01190810114</v>
      </c>
    </row>
    <row r="136" ht="15.75" customHeight="1">
      <c r="A136" s="33">
        <v>2018.0</v>
      </c>
      <c r="B136" s="33" t="s">
        <v>84</v>
      </c>
      <c r="C136" s="45" t="s">
        <v>49</v>
      </c>
      <c r="D136" s="34">
        <v>35011.28202735</v>
      </c>
      <c r="E136" s="38">
        <f t="shared" si="3"/>
        <v>0.01133357613</v>
      </c>
    </row>
    <row r="137" ht="15.75" customHeight="1">
      <c r="A137" s="33">
        <v>2018.0</v>
      </c>
      <c r="B137" s="33" t="s">
        <v>84</v>
      </c>
      <c r="C137" s="45" t="s">
        <v>50</v>
      </c>
      <c r="D137" s="34">
        <v>22538.14319222</v>
      </c>
      <c r="E137" s="38">
        <f t="shared" si="3"/>
        <v>0.007295869986</v>
      </c>
    </row>
    <row r="138" ht="15.75" customHeight="1">
      <c r="A138" s="33">
        <v>2018.0</v>
      </c>
      <c r="B138" s="33" t="s">
        <v>84</v>
      </c>
      <c r="C138" s="45" t="s">
        <v>51</v>
      </c>
      <c r="D138" s="34">
        <v>170500.75793792</v>
      </c>
      <c r="E138" s="38">
        <f t="shared" si="3"/>
        <v>0.05519316085</v>
      </c>
    </row>
    <row r="139" ht="15.75" customHeight="1">
      <c r="A139" s="33">
        <v>2018.0</v>
      </c>
      <c r="B139" s="33" t="s">
        <v>84</v>
      </c>
      <c r="C139" s="45" t="s">
        <v>52</v>
      </c>
      <c r="D139" s="34">
        <v>73047.74616099</v>
      </c>
      <c r="E139" s="38">
        <f t="shared" si="3"/>
        <v>0.02364644036</v>
      </c>
    </row>
    <row r="140" ht="15.75" customHeight="1">
      <c r="A140" s="33">
        <v>2018.0</v>
      </c>
      <c r="B140" s="33" t="s">
        <v>84</v>
      </c>
      <c r="C140" s="45" t="s">
        <v>53</v>
      </c>
      <c r="D140" s="34">
        <v>1560226.01960406</v>
      </c>
      <c r="E140" s="38">
        <f t="shared" si="3"/>
        <v>0.5050640636</v>
      </c>
    </row>
    <row r="141" ht="15.75" customHeight="1">
      <c r="A141" s="33">
        <v>2018.0</v>
      </c>
      <c r="B141" s="33" t="s">
        <v>84</v>
      </c>
      <c r="C141" s="45" t="s">
        <v>54</v>
      </c>
      <c r="D141" s="34">
        <v>302279.91491276</v>
      </c>
      <c r="E141" s="38">
        <f t="shared" si="3"/>
        <v>0.09785167038</v>
      </c>
    </row>
    <row r="142" ht="15.75" customHeight="1">
      <c r="A142" s="33">
        <v>2018.0</v>
      </c>
      <c r="B142" s="33" t="s">
        <v>84</v>
      </c>
      <c r="C142" s="45" t="s">
        <v>55</v>
      </c>
      <c r="D142" s="34">
        <v>95408.04956981</v>
      </c>
      <c r="E142" s="38">
        <f t="shared" si="3"/>
        <v>0.03088474145</v>
      </c>
    </row>
    <row r="143" ht="15.75" customHeight="1">
      <c r="A143" s="33">
        <v>2018.0</v>
      </c>
      <c r="B143" s="33" t="s">
        <v>84</v>
      </c>
      <c r="C143" s="45" t="s">
        <v>56</v>
      </c>
      <c r="D143" s="34">
        <v>55028.05814324</v>
      </c>
      <c r="E143" s="38">
        <f t="shared" si="3"/>
        <v>0.01781324905</v>
      </c>
    </row>
    <row r="144" ht="15.75" customHeight="1">
      <c r="A144" s="33">
        <v>2018.0</v>
      </c>
      <c r="B144" s="33" t="s">
        <v>84</v>
      </c>
      <c r="C144" s="45" t="s">
        <v>57</v>
      </c>
      <c r="D144" s="34">
        <v>28305.24396233</v>
      </c>
      <c r="E144" s="38">
        <f t="shared" si="3"/>
        <v>0.00916275037</v>
      </c>
    </row>
    <row r="145" ht="15.75" customHeight="1">
      <c r="A145" s="33">
        <v>2018.0</v>
      </c>
      <c r="B145" s="33" t="s">
        <v>84</v>
      </c>
      <c r="C145" s="45" t="s">
        <v>58</v>
      </c>
      <c r="D145" s="34">
        <v>343239.10730477</v>
      </c>
      <c r="E145" s="38">
        <f t="shared" si="3"/>
        <v>0.1111106571</v>
      </c>
    </row>
    <row r="146" ht="15.75" customHeight="1">
      <c r="A146" s="33">
        <v>2018.0</v>
      </c>
      <c r="B146" s="33" t="s">
        <v>84</v>
      </c>
      <c r="C146" s="45" t="s">
        <v>59</v>
      </c>
      <c r="D146" s="34">
        <v>256041.0380912</v>
      </c>
      <c r="E146" s="38">
        <f t="shared" si="3"/>
        <v>0.0828835858</v>
      </c>
    </row>
    <row r="147" ht="15.75" customHeight="1">
      <c r="A147" s="33">
        <v>2018.0</v>
      </c>
      <c r="B147" s="33" t="s">
        <v>84</v>
      </c>
      <c r="C147" s="45" t="s">
        <v>60</v>
      </c>
      <c r="D147" s="34">
        <v>859678.93924329</v>
      </c>
      <c r="E147" s="38">
        <f t="shared" si="3"/>
        <v>0.2782884871</v>
      </c>
    </row>
    <row r="148" ht="15.75" customHeight="1">
      <c r="A148" s="33">
        <v>2018.0</v>
      </c>
      <c r="B148" s="33" t="s">
        <v>84</v>
      </c>
      <c r="C148" s="45" t="s">
        <v>61</v>
      </c>
      <c r="D148" s="34">
        <v>386945.90932778</v>
      </c>
      <c r="E148" s="38">
        <f t="shared" si="3"/>
        <v>0.1252590784</v>
      </c>
    </row>
    <row r="149" ht="15.75" customHeight="1">
      <c r="A149" s="33">
        <v>2018.0</v>
      </c>
      <c r="B149" s="33" t="s">
        <v>84</v>
      </c>
      <c r="C149" s="45" t="s">
        <v>62</v>
      </c>
      <c r="D149" s="34">
        <v>366545.22752755</v>
      </c>
      <c r="E149" s="38">
        <f t="shared" si="3"/>
        <v>0.1186551306</v>
      </c>
    </row>
    <row r="150" ht="15.75" customHeight="1">
      <c r="A150" s="33">
        <v>2018.0</v>
      </c>
      <c r="B150" s="33" t="s">
        <v>84</v>
      </c>
      <c r="C150" s="45" t="s">
        <v>63</v>
      </c>
      <c r="D150" s="34">
        <v>150382.1383364</v>
      </c>
      <c r="E150" s="38">
        <f t="shared" si="3"/>
        <v>0.04868051996</v>
      </c>
    </row>
    <row r="151" ht="15.75" customHeight="1">
      <c r="A151" s="33">
        <v>2018.0</v>
      </c>
      <c r="B151" s="33" t="s">
        <v>84</v>
      </c>
      <c r="C151" s="45" t="s">
        <v>64</v>
      </c>
      <c r="D151" s="34">
        <v>51746.83194552</v>
      </c>
      <c r="E151" s="38">
        <f t="shared" si="3"/>
        <v>0.01675107638</v>
      </c>
    </row>
    <row r="152" ht="15.75" customHeight="1">
      <c r="A152" s="33">
        <v>2018.0</v>
      </c>
      <c r="B152" s="33" t="s">
        <v>84</v>
      </c>
      <c r="C152" s="45" t="s">
        <v>65</v>
      </c>
      <c r="D152" s="34">
        <v>91962.88421964001</v>
      </c>
      <c r="E152" s="38">
        <f t="shared" si="3"/>
        <v>0.02976949969</v>
      </c>
    </row>
    <row r="153" ht="15.75" customHeight="1">
      <c r="A153" s="33">
        <v>2018.0</v>
      </c>
      <c r="B153" s="33" t="s">
        <v>84</v>
      </c>
      <c r="C153" s="45" t="s">
        <v>66</v>
      </c>
      <c r="D153" s="34">
        <v>23942.3642319</v>
      </c>
      <c r="E153" s="38">
        <f t="shared" si="3"/>
        <v>0.007750433348</v>
      </c>
    </row>
    <row r="154" ht="15.75" customHeight="1">
      <c r="A154" s="33">
        <v>2018.0</v>
      </c>
      <c r="B154" s="33" t="s">
        <v>84</v>
      </c>
      <c r="C154" s="45" t="s">
        <v>67</v>
      </c>
      <c r="D154" s="34">
        <v>124200.20497151</v>
      </c>
      <c r="E154" s="38">
        <f t="shared" si="3"/>
        <v>0.04020511095</v>
      </c>
    </row>
    <row r="155" ht="15.75" customHeight="1">
      <c r="A155" s="33">
        <v>2018.0</v>
      </c>
      <c r="B155" s="33" t="s">
        <v>84</v>
      </c>
      <c r="C155" s="45" t="s">
        <v>68</v>
      </c>
      <c r="D155" s="34">
        <v>55583.09805487</v>
      </c>
      <c r="E155" s="38">
        <f t="shared" si="3"/>
        <v>0.01799292219</v>
      </c>
    </row>
    <row r="156" ht="15.75" customHeight="1">
      <c r="A156" s="33">
        <v>2018.0</v>
      </c>
      <c r="B156" s="33" t="s">
        <v>84</v>
      </c>
      <c r="C156" s="45" t="s">
        <v>69</v>
      </c>
      <c r="D156" s="34">
        <v>285279.76269401</v>
      </c>
      <c r="E156" s="38">
        <f t="shared" si="3"/>
        <v>0.09234851516</v>
      </c>
    </row>
    <row r="157" ht="15.75" customHeight="1">
      <c r="A157" s="33">
        <v>2018.0</v>
      </c>
      <c r="B157" s="33" t="s">
        <v>84</v>
      </c>
      <c r="C157" s="45" t="s">
        <v>70</v>
      </c>
      <c r="D157" s="34">
        <v>35517.36794208</v>
      </c>
      <c r="E157" s="38">
        <f t="shared" si="3"/>
        <v>0.01149740227</v>
      </c>
    </row>
    <row r="158" ht="15.75" customHeight="1">
      <c r="A158" s="33">
        <v>2018.0</v>
      </c>
      <c r="B158" s="33" t="s">
        <v>84</v>
      </c>
      <c r="C158" s="45" t="s">
        <v>71</v>
      </c>
      <c r="D158" s="34">
        <v>47665.48507418</v>
      </c>
      <c r="E158" s="38">
        <f t="shared" si="3"/>
        <v>0.01542989495</v>
      </c>
    </row>
    <row r="159" ht="15.75" customHeight="1">
      <c r="A159" s="33">
        <v>2018.0</v>
      </c>
      <c r="B159" s="33" t="s">
        <v>84</v>
      </c>
      <c r="C159" s="45" t="s">
        <v>72</v>
      </c>
      <c r="D159" s="34">
        <v>12715.70867665</v>
      </c>
      <c r="E159" s="38">
        <f t="shared" si="3"/>
        <v>0.004116228941</v>
      </c>
    </row>
    <row r="160" ht="15.75" customHeight="1">
      <c r="A160" s="33">
        <v>2018.0</v>
      </c>
      <c r="B160" s="33" t="s">
        <v>84</v>
      </c>
      <c r="C160" s="45" t="s">
        <v>73</v>
      </c>
      <c r="D160" s="34">
        <v>122542.32673389</v>
      </c>
      <c r="E160" s="38">
        <f t="shared" si="3"/>
        <v>0.03966843568</v>
      </c>
    </row>
    <row r="161" ht="15.75" customHeight="1">
      <c r="A161" s="33">
        <v>2018.0</v>
      </c>
      <c r="B161" s="33" t="s">
        <v>84</v>
      </c>
      <c r="C161" s="45" t="s">
        <v>74</v>
      </c>
      <c r="D161" s="34">
        <v>64742.59214437</v>
      </c>
      <c r="E161" s="38">
        <f t="shared" si="3"/>
        <v>0.02095796139</v>
      </c>
    </row>
    <row r="162" ht="15.75" customHeight="1">
      <c r="A162" s="33">
        <v>2018.0</v>
      </c>
      <c r="B162" s="33" t="s">
        <v>84</v>
      </c>
      <c r="C162" s="45" t="s">
        <v>75</v>
      </c>
      <c r="D162" s="34">
        <v>79554.58294386</v>
      </c>
      <c r="E162" s="38">
        <f t="shared" si="3"/>
        <v>0.02575278225</v>
      </c>
    </row>
    <row r="163" ht="15.75" customHeight="1">
      <c r="A163" s="33">
        <v>2018.0</v>
      </c>
      <c r="B163" s="33" t="s">
        <v>84</v>
      </c>
      <c r="C163" s="45" t="s">
        <v>76</v>
      </c>
      <c r="D163" s="34">
        <v>3089164.58710717</v>
      </c>
      <c r="E163" s="38">
        <f t="shared" si="3"/>
        <v>1</v>
      </c>
    </row>
    <row r="164" ht="15.75" customHeight="1">
      <c r="A164" s="33">
        <v>2019.0</v>
      </c>
      <c r="B164" s="33" t="s">
        <v>84</v>
      </c>
      <c r="C164" s="45" t="s">
        <v>23</v>
      </c>
      <c r="D164" s="34">
        <v>155721.98550241</v>
      </c>
      <c r="E164" s="38">
        <f t="shared" ref="E164:E217" si="4">D164/$D$217</f>
        <v>0.05072202925</v>
      </c>
    </row>
    <row r="165" ht="15.75" customHeight="1">
      <c r="A165" s="33">
        <v>2019.0</v>
      </c>
      <c r="B165" s="33" t="s">
        <v>84</v>
      </c>
      <c r="C165" s="45" t="s">
        <v>24</v>
      </c>
      <c r="D165" s="34">
        <v>16522.94401177</v>
      </c>
      <c r="E165" s="38">
        <f t="shared" si="4"/>
        <v>0.005381881349</v>
      </c>
    </row>
    <row r="166" ht="15.75" customHeight="1">
      <c r="A166" s="33">
        <v>2019.0</v>
      </c>
      <c r="B166" s="33" t="s">
        <v>84</v>
      </c>
      <c r="C166" s="45" t="s">
        <v>25</v>
      </c>
      <c r="D166" s="34">
        <v>6945.62309186</v>
      </c>
      <c r="E166" s="38">
        <f t="shared" si="4"/>
        <v>0.002262340134</v>
      </c>
    </row>
    <row r="167" ht="15.75" customHeight="1">
      <c r="A167" s="33">
        <v>2019.0</v>
      </c>
      <c r="B167" s="33" t="s">
        <v>84</v>
      </c>
      <c r="C167" s="45" t="s">
        <v>26</v>
      </c>
      <c r="D167" s="34">
        <v>39027.17797391</v>
      </c>
      <c r="E167" s="38">
        <f t="shared" si="4"/>
        <v>0.01271199861</v>
      </c>
    </row>
    <row r="168" ht="15.75" customHeight="1">
      <c r="A168" s="33">
        <v>2019.0</v>
      </c>
      <c r="B168" s="33" t="s">
        <v>84</v>
      </c>
      <c r="C168" s="45" t="s">
        <v>27</v>
      </c>
      <c r="D168" s="34">
        <v>34429.74717183</v>
      </c>
      <c r="E168" s="38">
        <f t="shared" si="4"/>
        <v>0.01121451565</v>
      </c>
    </row>
    <row r="169" ht="15.75" customHeight="1">
      <c r="A169" s="33">
        <v>2019.0</v>
      </c>
      <c r="B169" s="33" t="s">
        <v>84</v>
      </c>
      <c r="C169" s="45" t="s">
        <v>28</v>
      </c>
      <c r="D169" s="34">
        <v>10524.69582043</v>
      </c>
      <c r="E169" s="38">
        <f t="shared" si="4"/>
        <v>0.003428121774</v>
      </c>
    </row>
    <row r="170" ht="15.75" customHeight="1">
      <c r="A170" s="33">
        <v>2019.0</v>
      </c>
      <c r="B170" s="33" t="s">
        <v>84</v>
      </c>
      <c r="C170" s="45" t="s">
        <v>29</v>
      </c>
      <c r="D170" s="34">
        <v>58364.035686</v>
      </c>
      <c r="E170" s="38">
        <f t="shared" si="4"/>
        <v>0.0190104327</v>
      </c>
    </row>
    <row r="171" ht="15.75" customHeight="1">
      <c r="A171" s="33">
        <v>2019.0</v>
      </c>
      <c r="B171" s="33" t="s">
        <v>84</v>
      </c>
      <c r="C171" s="45" t="s">
        <v>30</v>
      </c>
      <c r="D171" s="34">
        <v>23380.81417126</v>
      </c>
      <c r="E171" s="38">
        <f t="shared" si="4"/>
        <v>0.007615638449</v>
      </c>
    </row>
    <row r="172" ht="15.75" customHeight="1">
      <c r="A172" s="33">
        <v>2019.0</v>
      </c>
      <c r="B172" s="33" t="s">
        <v>84</v>
      </c>
      <c r="C172" s="45" t="s">
        <v>31</v>
      </c>
      <c r="D172" s="34">
        <v>6379.80805904</v>
      </c>
      <c r="E172" s="38">
        <f t="shared" si="4"/>
        <v>0.002078041902</v>
      </c>
    </row>
    <row r="173" ht="15.75" customHeight="1">
      <c r="A173" s="33">
        <v>2019.0</v>
      </c>
      <c r="B173" s="33" t="s">
        <v>84</v>
      </c>
      <c r="C173" s="45" t="s">
        <v>32</v>
      </c>
      <c r="D173" s="34">
        <v>5641.24012473</v>
      </c>
      <c r="E173" s="38">
        <f t="shared" si="4"/>
        <v>0.001837474302</v>
      </c>
    </row>
    <row r="174" ht="15.75" customHeight="1">
      <c r="A174" s="33">
        <v>2019.0</v>
      </c>
      <c r="B174" s="33" t="s">
        <v>84</v>
      </c>
      <c r="C174" s="45" t="s">
        <v>33</v>
      </c>
      <c r="D174" s="34">
        <v>17957.7008594</v>
      </c>
      <c r="E174" s="38">
        <f t="shared" si="4"/>
        <v>0.005849212783</v>
      </c>
    </row>
    <row r="175" ht="15.75" customHeight="1">
      <c r="A175" s="33">
        <v>2019.0</v>
      </c>
      <c r="B175" s="33" t="s">
        <v>84</v>
      </c>
      <c r="C175" s="45" t="s">
        <v>34</v>
      </c>
      <c r="D175" s="34">
        <v>704709.40458629</v>
      </c>
      <c r="E175" s="38">
        <f t="shared" si="4"/>
        <v>0.2295391426</v>
      </c>
    </row>
    <row r="176" ht="15.75" customHeight="1">
      <c r="A176" s="33">
        <v>2019.0</v>
      </c>
      <c r="B176" s="33" t="s">
        <v>84</v>
      </c>
      <c r="C176" s="45" t="s">
        <v>35</v>
      </c>
      <c r="D176" s="34">
        <v>38419.76293423</v>
      </c>
      <c r="E176" s="38">
        <f t="shared" si="4"/>
        <v>0.01251415035</v>
      </c>
    </row>
    <row r="177" ht="15.75" customHeight="1">
      <c r="A177" s="33">
        <v>2019.0</v>
      </c>
      <c r="B177" s="33" t="s">
        <v>84</v>
      </c>
      <c r="C177" s="45" t="s">
        <v>36</v>
      </c>
      <c r="D177" s="34">
        <v>14059.71124837</v>
      </c>
      <c r="E177" s="38">
        <f t="shared" si="4"/>
        <v>0.004579552995</v>
      </c>
    </row>
    <row r="178" ht="15.75" customHeight="1">
      <c r="A178" s="33">
        <v>2019.0</v>
      </c>
      <c r="B178" s="33" t="s">
        <v>84</v>
      </c>
      <c r="C178" s="45" t="s">
        <v>37</v>
      </c>
      <c r="D178" s="34">
        <v>13252.04331183</v>
      </c>
      <c r="E178" s="38">
        <f t="shared" si="4"/>
        <v>0.004316478025</v>
      </c>
    </row>
    <row r="179" ht="15.75" customHeight="1">
      <c r="A179" s="33">
        <v>2019.0</v>
      </c>
      <c r="B179" s="33" t="s">
        <v>84</v>
      </c>
      <c r="C179" s="45" t="s">
        <v>38</v>
      </c>
      <c r="D179" s="34">
        <v>5601.10540275</v>
      </c>
      <c r="E179" s="38">
        <f t="shared" si="4"/>
        <v>0.001824401552</v>
      </c>
    </row>
    <row r="180" ht="15.75" customHeight="1">
      <c r="A180" s="33">
        <v>2019.0</v>
      </c>
      <c r="B180" s="33" t="s">
        <v>84</v>
      </c>
      <c r="C180" s="45" t="s">
        <v>39</v>
      </c>
      <c r="D180" s="34">
        <v>143143.59200756</v>
      </c>
      <c r="E180" s="38">
        <f t="shared" si="4"/>
        <v>0.04662497358</v>
      </c>
    </row>
    <row r="181" ht="15.75" customHeight="1">
      <c r="A181" s="33">
        <v>2019.0</v>
      </c>
      <c r="B181" s="33" t="s">
        <v>84</v>
      </c>
      <c r="C181" s="45" t="s">
        <v>40</v>
      </c>
      <c r="D181" s="34">
        <v>78318.73631087</v>
      </c>
      <c r="E181" s="38">
        <f t="shared" si="4"/>
        <v>0.02551011163</v>
      </c>
    </row>
    <row r="182" ht="15.75" customHeight="1">
      <c r="A182" s="33">
        <v>2019.0</v>
      </c>
      <c r="B182" s="33" t="s">
        <v>84</v>
      </c>
      <c r="C182" s="45" t="s">
        <v>41</v>
      </c>
      <c r="D182" s="34">
        <v>44165.69820671</v>
      </c>
      <c r="E182" s="38">
        <f t="shared" si="4"/>
        <v>0.01438572613</v>
      </c>
    </row>
    <row r="183" ht="15.75" customHeight="1">
      <c r="A183" s="33">
        <v>2019.0</v>
      </c>
      <c r="B183" s="33" t="s">
        <v>84</v>
      </c>
      <c r="C183" s="45" t="s">
        <v>42</v>
      </c>
      <c r="D183" s="34">
        <v>23195.97334089</v>
      </c>
      <c r="E183" s="38">
        <f t="shared" si="4"/>
        <v>0.007555431781</v>
      </c>
    </row>
    <row r="184" ht="15.75" customHeight="1">
      <c r="A184" s="33">
        <v>2019.0</v>
      </c>
      <c r="B184" s="33" t="s">
        <v>84</v>
      </c>
      <c r="C184" s="45" t="s">
        <v>43</v>
      </c>
      <c r="D184" s="34">
        <v>54603.18050093</v>
      </c>
      <c r="E184" s="38">
        <f t="shared" si="4"/>
        <v>0.01778544057</v>
      </c>
    </row>
    <row r="185" ht="15.75" customHeight="1">
      <c r="A185" s="33">
        <v>2019.0</v>
      </c>
      <c r="B185" s="33" t="s">
        <v>84</v>
      </c>
      <c r="C185" s="45" t="s">
        <v>44</v>
      </c>
      <c r="D185" s="34">
        <v>23612.21362688</v>
      </c>
      <c r="E185" s="38">
        <f t="shared" si="4"/>
        <v>0.007691010273</v>
      </c>
    </row>
    <row r="186" ht="15.75" customHeight="1">
      <c r="A186" s="33">
        <v>2019.0</v>
      </c>
      <c r="B186" s="33" t="s">
        <v>84</v>
      </c>
      <c r="C186" s="45" t="s">
        <v>45</v>
      </c>
      <c r="D186" s="34">
        <v>151119.24660275</v>
      </c>
      <c r="E186" s="38">
        <f t="shared" si="4"/>
        <v>0.04922281733</v>
      </c>
    </row>
    <row r="187" ht="15.75" customHeight="1">
      <c r="A187" s="33">
        <v>2019.0</v>
      </c>
      <c r="B187" s="33" t="s">
        <v>84</v>
      </c>
      <c r="C187" s="45" t="s">
        <v>46</v>
      </c>
      <c r="D187" s="34">
        <v>72971.37641456</v>
      </c>
      <c r="E187" s="38">
        <f t="shared" si="4"/>
        <v>0.0237683605</v>
      </c>
    </row>
    <row r="188" ht="15.75" customHeight="1">
      <c r="A188" s="33">
        <v>2019.0</v>
      </c>
      <c r="B188" s="33" t="s">
        <v>84</v>
      </c>
      <c r="C188" s="45" t="s">
        <v>47</v>
      </c>
      <c r="D188" s="34">
        <v>66040.68964577</v>
      </c>
      <c r="E188" s="38">
        <f t="shared" si="4"/>
        <v>0.02151088545</v>
      </c>
    </row>
    <row r="189" ht="15.75" customHeight="1">
      <c r="A189" s="33">
        <v>2019.0</v>
      </c>
      <c r="B189" s="33" t="s">
        <v>84</v>
      </c>
      <c r="C189" s="45" t="s">
        <v>48</v>
      </c>
      <c r="D189" s="34">
        <v>49189.29794158</v>
      </c>
      <c r="E189" s="38">
        <f t="shared" si="4"/>
        <v>0.01602202156</v>
      </c>
    </row>
    <row r="190" ht="15.75" customHeight="1">
      <c r="A190" s="33">
        <v>2019.0</v>
      </c>
      <c r="B190" s="33" t="s">
        <v>84</v>
      </c>
      <c r="C190" s="45" t="s">
        <v>49</v>
      </c>
      <c r="D190" s="34">
        <v>43116.43573089</v>
      </c>
      <c r="E190" s="38">
        <f t="shared" si="4"/>
        <v>0.01404395858</v>
      </c>
    </row>
    <row r="191" ht="15.75" customHeight="1">
      <c r="A191" s="33">
        <v>2019.0</v>
      </c>
      <c r="B191" s="33" t="s">
        <v>84</v>
      </c>
      <c r="C191" s="45" t="s">
        <v>50</v>
      </c>
      <c r="D191" s="34">
        <v>26458.0162934</v>
      </c>
      <c r="E191" s="38">
        <f t="shared" si="4"/>
        <v>0.008617949944</v>
      </c>
    </row>
    <row r="192" ht="15.75" customHeight="1">
      <c r="A192" s="33">
        <v>2019.0</v>
      </c>
      <c r="B192" s="33" t="s">
        <v>84</v>
      </c>
      <c r="C192" s="45" t="s">
        <v>51</v>
      </c>
      <c r="D192" s="34">
        <v>150848.75564562</v>
      </c>
      <c r="E192" s="38">
        <f t="shared" si="4"/>
        <v>0.04913471255</v>
      </c>
    </row>
    <row r="193" ht="15.75" customHeight="1">
      <c r="A193" s="33">
        <v>2019.0</v>
      </c>
      <c r="B193" s="33" t="s">
        <v>84</v>
      </c>
      <c r="C193" s="45" t="s">
        <v>52</v>
      </c>
      <c r="D193" s="34">
        <v>70533.81898774</v>
      </c>
      <c r="E193" s="38">
        <f t="shared" si="4"/>
        <v>0.02297439516</v>
      </c>
    </row>
    <row r="194" ht="15.75" customHeight="1">
      <c r="A194" s="33">
        <v>2019.0</v>
      </c>
      <c r="B194" s="33" t="s">
        <v>84</v>
      </c>
      <c r="C194" s="45" t="s">
        <v>53</v>
      </c>
      <c r="D194" s="34">
        <v>1551696.22466152</v>
      </c>
      <c r="E194" s="38">
        <f t="shared" si="4"/>
        <v>0.5054211262</v>
      </c>
    </row>
    <row r="195" ht="15.75" customHeight="1">
      <c r="A195" s="33">
        <v>2019.0</v>
      </c>
      <c r="B195" s="33" t="s">
        <v>84</v>
      </c>
      <c r="C195" s="45" t="s">
        <v>54</v>
      </c>
      <c r="D195" s="34">
        <v>302206.5033197</v>
      </c>
      <c r="E195" s="38">
        <f t="shared" si="4"/>
        <v>0.09843521485</v>
      </c>
    </row>
    <row r="196" ht="15.75" customHeight="1">
      <c r="A196" s="33">
        <v>2019.0</v>
      </c>
      <c r="B196" s="33" t="s">
        <v>84</v>
      </c>
      <c r="C196" s="45" t="s">
        <v>55</v>
      </c>
      <c r="D196" s="34">
        <v>83161.63107126999</v>
      </c>
      <c r="E196" s="38">
        <f t="shared" si="4"/>
        <v>0.02708754753</v>
      </c>
    </row>
    <row r="197" ht="15.75" customHeight="1">
      <c r="A197" s="33">
        <v>2019.0</v>
      </c>
      <c r="B197" s="33" t="s">
        <v>84</v>
      </c>
      <c r="C197" s="45" t="s">
        <v>56</v>
      </c>
      <c r="D197" s="34">
        <v>58408.38465125</v>
      </c>
      <c r="E197" s="38">
        <f t="shared" si="4"/>
        <v>0.01902487812</v>
      </c>
    </row>
    <row r="198" ht="15.75" customHeight="1">
      <c r="A198" s="33">
        <v>2019.0</v>
      </c>
      <c r="B198" s="33" t="s">
        <v>84</v>
      </c>
      <c r="C198" s="45" t="s">
        <v>57</v>
      </c>
      <c r="D198" s="34">
        <v>28264.92563883</v>
      </c>
      <c r="E198" s="38">
        <f t="shared" si="4"/>
        <v>0.009206499521</v>
      </c>
    </row>
    <row r="199" ht="15.75" customHeight="1">
      <c r="A199" s="33">
        <v>2019.0</v>
      </c>
      <c r="B199" s="33" t="s">
        <v>84</v>
      </c>
      <c r="C199" s="45" t="s">
        <v>58</v>
      </c>
      <c r="D199" s="34">
        <v>294887.65123922</v>
      </c>
      <c r="E199" s="38">
        <f t="shared" si="4"/>
        <v>0.09605130594</v>
      </c>
    </row>
    <row r="200" ht="15.75" customHeight="1">
      <c r="A200" s="33">
        <v>2019.0</v>
      </c>
      <c r="B200" s="33" t="s">
        <v>84</v>
      </c>
      <c r="C200" s="45" t="s">
        <v>59</v>
      </c>
      <c r="D200" s="34">
        <v>214971.81536027</v>
      </c>
      <c r="E200" s="38">
        <f t="shared" si="4"/>
        <v>0.07002098433</v>
      </c>
    </row>
    <row r="201" ht="15.75" customHeight="1">
      <c r="A201" s="33">
        <v>2019.0</v>
      </c>
      <c r="B201" s="33" t="s">
        <v>84</v>
      </c>
      <c r="C201" s="45" t="s">
        <v>60</v>
      </c>
      <c r="D201" s="34">
        <v>896193.68545135</v>
      </c>
      <c r="E201" s="38">
        <f t="shared" si="4"/>
        <v>0.2919097273</v>
      </c>
    </row>
    <row r="202" ht="15.75" customHeight="1">
      <c r="A202" s="33">
        <v>2019.0</v>
      </c>
      <c r="B202" s="33" t="s">
        <v>84</v>
      </c>
      <c r="C202" s="45" t="s">
        <v>61</v>
      </c>
      <c r="D202" s="34">
        <v>411856.6966527</v>
      </c>
      <c r="E202" s="38">
        <f t="shared" si="4"/>
        <v>0.1341506618</v>
      </c>
    </row>
    <row r="203" ht="15.75" customHeight="1">
      <c r="A203" s="33">
        <v>2019.0</v>
      </c>
      <c r="B203" s="33" t="s">
        <v>84</v>
      </c>
      <c r="C203" s="45" t="s">
        <v>62</v>
      </c>
      <c r="D203" s="34">
        <v>369600.58812763</v>
      </c>
      <c r="E203" s="38">
        <f t="shared" si="4"/>
        <v>0.1203869305</v>
      </c>
    </row>
    <row r="204" ht="15.75" customHeight="1">
      <c r="A204" s="33">
        <v>2019.0</v>
      </c>
      <c r="B204" s="33" t="s">
        <v>84</v>
      </c>
      <c r="C204" s="45" t="s">
        <v>63</v>
      </c>
      <c r="D204" s="34">
        <v>153129.06663476</v>
      </c>
      <c r="E204" s="38">
        <f t="shared" si="4"/>
        <v>0.04987745932</v>
      </c>
    </row>
    <row r="205" ht="15.75" customHeight="1">
      <c r="A205" s="33">
        <v>2019.0</v>
      </c>
      <c r="B205" s="33" t="s">
        <v>84</v>
      </c>
      <c r="C205" s="45" t="s">
        <v>64</v>
      </c>
      <c r="D205" s="34">
        <v>51732.00347331</v>
      </c>
      <c r="E205" s="38">
        <f t="shared" si="4"/>
        <v>0.01685023592</v>
      </c>
    </row>
    <row r="206" ht="15.75" customHeight="1">
      <c r="A206" s="33">
        <v>2019.0</v>
      </c>
      <c r="B206" s="33" t="s">
        <v>84</v>
      </c>
      <c r="C206" s="45" t="s">
        <v>65</v>
      </c>
      <c r="D206" s="34">
        <v>90949.87197581</v>
      </c>
      <c r="E206" s="38">
        <f t="shared" si="4"/>
        <v>0.02962434657</v>
      </c>
    </row>
    <row r="207" ht="15.75" customHeight="1">
      <c r="A207" s="33">
        <v>2019.0</v>
      </c>
      <c r="B207" s="33" t="s">
        <v>84</v>
      </c>
      <c r="C207" s="45" t="s">
        <v>66</v>
      </c>
      <c r="D207" s="34">
        <v>24978.88880624</v>
      </c>
      <c r="E207" s="38">
        <f t="shared" si="4"/>
        <v>0.00813616603</v>
      </c>
    </row>
    <row r="208" ht="15.75" customHeight="1">
      <c r="A208" s="33">
        <v>2019.0</v>
      </c>
      <c r="B208" s="33" t="s">
        <v>84</v>
      </c>
      <c r="C208" s="45" t="s">
        <v>67</v>
      </c>
      <c r="D208" s="34">
        <v>125521.64951706</v>
      </c>
      <c r="E208" s="38">
        <f t="shared" si="4"/>
        <v>0.04088512459</v>
      </c>
    </row>
    <row r="209" ht="15.75" customHeight="1">
      <c r="A209" s="33">
        <v>2019.0</v>
      </c>
      <c r="B209" s="33" t="s">
        <v>84</v>
      </c>
      <c r="C209" s="45" t="s">
        <v>68</v>
      </c>
      <c r="D209" s="34">
        <v>50622.49705349</v>
      </c>
      <c r="E209" s="38">
        <f t="shared" si="4"/>
        <v>0.0164888456</v>
      </c>
    </row>
    <row r="210" ht="15.75" customHeight="1">
      <c r="A210" s="33">
        <v>2019.0</v>
      </c>
      <c r="B210" s="33" t="s">
        <v>84</v>
      </c>
      <c r="C210" s="45" t="s">
        <v>69</v>
      </c>
      <c r="D210" s="34">
        <v>288377.38661599</v>
      </c>
      <c r="E210" s="38">
        <f t="shared" si="4"/>
        <v>0.0939307715</v>
      </c>
    </row>
    <row r="211" ht="15.75" customHeight="1">
      <c r="A211" s="33">
        <v>2019.0</v>
      </c>
      <c r="B211" s="33" t="s">
        <v>84</v>
      </c>
      <c r="C211" s="45" t="s">
        <v>70</v>
      </c>
      <c r="D211" s="34">
        <v>39953.61976697</v>
      </c>
      <c r="E211" s="38">
        <f t="shared" si="4"/>
        <v>0.0130137608</v>
      </c>
    </row>
    <row r="212" ht="15.75" customHeight="1">
      <c r="A212" s="33">
        <v>2019.0</v>
      </c>
      <c r="B212" s="33" t="s">
        <v>84</v>
      </c>
      <c r="C212" s="45" t="s">
        <v>71</v>
      </c>
      <c r="D212" s="34">
        <v>47174.48590187</v>
      </c>
      <c r="E212" s="38">
        <f t="shared" si="4"/>
        <v>0.01536575356</v>
      </c>
    </row>
    <row r="213" ht="15.75" customHeight="1">
      <c r="A213" s="33">
        <v>2019.0</v>
      </c>
      <c r="B213" s="33" t="s">
        <v>84</v>
      </c>
      <c r="C213" s="45" t="s">
        <v>72</v>
      </c>
      <c r="D213" s="34">
        <v>13396.53445159</v>
      </c>
      <c r="E213" s="38">
        <f t="shared" si="4"/>
        <v>0.004363541924</v>
      </c>
    </row>
    <row r="214" ht="15.75" customHeight="1">
      <c r="A214" s="33">
        <v>2019.0</v>
      </c>
      <c r="B214" s="33" t="s">
        <v>84</v>
      </c>
      <c r="C214" s="45" t="s">
        <v>73</v>
      </c>
      <c r="D214" s="34">
        <v>130468.42452353</v>
      </c>
      <c r="E214" s="38">
        <f t="shared" si="4"/>
        <v>0.04249639653</v>
      </c>
    </row>
    <row r="215" ht="15.75" customHeight="1">
      <c r="A215" s="33">
        <v>2019.0</v>
      </c>
      <c r="B215" s="33" t="s">
        <v>84</v>
      </c>
      <c r="C215" s="45" t="s">
        <v>74</v>
      </c>
      <c r="D215" s="34">
        <v>54145.90524103</v>
      </c>
      <c r="E215" s="38">
        <f t="shared" si="4"/>
        <v>0.0176364961</v>
      </c>
    </row>
    <row r="216" ht="15.75" customHeight="1">
      <c r="A216" s="33">
        <v>2019.0</v>
      </c>
      <c r="B216" s="33" t="s">
        <v>84</v>
      </c>
      <c r="C216" s="45" t="s">
        <v>75</v>
      </c>
      <c r="D216" s="34">
        <v>70780.85642362</v>
      </c>
      <c r="E216" s="38">
        <f t="shared" si="4"/>
        <v>0.02305486061</v>
      </c>
    </row>
    <row r="217" ht="15.75" customHeight="1">
      <c r="A217" s="40">
        <v>2019.0</v>
      </c>
      <c r="B217" s="40" t="s">
        <v>84</v>
      </c>
      <c r="C217" s="47" t="s">
        <v>76</v>
      </c>
      <c r="D217" s="41">
        <v>3070105.58949384</v>
      </c>
      <c r="E217" s="42">
        <f t="shared" si="4"/>
        <v>1</v>
      </c>
    </row>
    <row r="218" ht="15.75" customHeight="1">
      <c r="A218" s="33"/>
      <c r="B218" s="33"/>
      <c r="C218" s="33"/>
      <c r="D218" s="48"/>
      <c r="E218" s="38"/>
    </row>
    <row r="219" ht="15.75" customHeight="1">
      <c r="A219" s="33"/>
      <c r="B219" s="33"/>
      <c r="C219" s="33"/>
      <c r="D219" s="48"/>
      <c r="E219" s="38"/>
    </row>
    <row r="220" ht="15.75" customHeight="1">
      <c r="A220" s="33"/>
      <c r="B220" s="33"/>
      <c r="C220" s="33"/>
      <c r="D220" s="48"/>
      <c r="E220" s="38"/>
    </row>
    <row r="221" ht="15.75" customHeight="1">
      <c r="A221" s="33"/>
      <c r="B221" s="33"/>
      <c r="C221" s="33"/>
      <c r="D221" s="48"/>
      <c r="E221" s="38"/>
    </row>
    <row r="222" ht="15.75" customHeight="1">
      <c r="A222" s="33"/>
      <c r="B222" s="33"/>
      <c r="C222" s="33"/>
      <c r="D222" s="48"/>
      <c r="E222" s="38"/>
    </row>
    <row r="223" ht="15.75" customHeight="1">
      <c r="A223" s="33"/>
      <c r="B223" s="33"/>
      <c r="C223" s="33"/>
      <c r="D223" s="48"/>
      <c r="E223" s="38"/>
    </row>
    <row r="224" ht="15.75" customHeight="1">
      <c r="A224" s="33"/>
      <c r="B224" s="33"/>
      <c r="C224" s="33"/>
      <c r="D224" s="48"/>
      <c r="E224" s="38"/>
    </row>
    <row r="225" ht="15.75" customHeight="1">
      <c r="A225" s="33"/>
      <c r="B225" s="33"/>
      <c r="C225" s="33"/>
      <c r="D225" s="48"/>
      <c r="E225" s="38"/>
    </row>
    <row r="226" ht="15.75" customHeight="1">
      <c r="A226" s="33"/>
      <c r="B226" s="33"/>
      <c r="C226" s="33"/>
      <c r="D226" s="48"/>
      <c r="E226" s="38"/>
    </row>
    <row r="227" ht="15.75" customHeight="1">
      <c r="A227" s="33"/>
      <c r="B227" s="33"/>
      <c r="C227" s="33"/>
      <c r="D227" s="48"/>
      <c r="E227" s="38"/>
    </row>
    <row r="228" ht="15.75" customHeight="1">
      <c r="A228" s="33"/>
      <c r="B228" s="33"/>
      <c r="C228" s="33"/>
      <c r="D228" s="48"/>
      <c r="E228" s="38"/>
    </row>
    <row r="229" ht="15.75" customHeight="1">
      <c r="A229" s="33"/>
      <c r="B229" s="33"/>
      <c r="C229" s="33"/>
      <c r="D229" s="48"/>
      <c r="E229" s="38"/>
    </row>
    <row r="230" ht="15.75" customHeight="1">
      <c r="A230" s="33"/>
      <c r="B230" s="33"/>
      <c r="C230" s="33"/>
      <c r="D230" s="48"/>
      <c r="E230" s="38"/>
    </row>
    <row r="231" ht="15.75" customHeight="1">
      <c r="A231" s="33"/>
      <c r="B231" s="33"/>
      <c r="C231" s="33"/>
      <c r="D231" s="48"/>
      <c r="E231" s="38"/>
    </row>
    <row r="232" ht="15.75" customHeight="1">
      <c r="A232" s="33"/>
      <c r="B232" s="33"/>
      <c r="C232" s="33"/>
      <c r="D232" s="48"/>
      <c r="E232" s="38"/>
    </row>
    <row r="233" ht="15.75" customHeight="1">
      <c r="A233" s="33"/>
      <c r="B233" s="33"/>
      <c r="C233" s="33"/>
      <c r="D233" s="48"/>
      <c r="E233" s="38"/>
    </row>
    <row r="234" ht="15.75" customHeight="1">
      <c r="A234" s="33"/>
      <c r="B234" s="33"/>
      <c r="C234" s="33"/>
      <c r="D234" s="48"/>
      <c r="E234" s="38"/>
    </row>
    <row r="235" ht="15.75" customHeight="1">
      <c r="A235" s="33"/>
      <c r="B235" s="33"/>
      <c r="C235" s="33"/>
      <c r="D235" s="48"/>
      <c r="E235" s="38"/>
    </row>
    <row r="236" ht="15.75" customHeight="1">
      <c r="A236" s="33"/>
      <c r="B236" s="33"/>
      <c r="C236" s="33"/>
      <c r="D236" s="48"/>
      <c r="E236" s="38"/>
    </row>
    <row r="237" ht="15.75" customHeight="1">
      <c r="A237" s="33"/>
      <c r="B237" s="33"/>
      <c r="C237" s="33"/>
      <c r="D237" s="48"/>
      <c r="E237" s="38"/>
    </row>
    <row r="238" ht="15.75" customHeight="1">
      <c r="A238" s="33"/>
      <c r="B238" s="33"/>
      <c r="C238" s="33"/>
      <c r="D238" s="48"/>
      <c r="E238" s="38"/>
    </row>
    <row r="239" ht="15.75" customHeight="1">
      <c r="A239" s="33"/>
      <c r="B239" s="33"/>
      <c r="C239" s="33"/>
      <c r="D239" s="48"/>
      <c r="E239" s="38"/>
    </row>
    <row r="240" ht="15.75" customHeight="1">
      <c r="A240" s="33"/>
      <c r="B240" s="33"/>
      <c r="C240" s="33"/>
      <c r="D240" s="48"/>
      <c r="E240" s="38"/>
    </row>
    <row r="241" ht="15.75" customHeight="1">
      <c r="A241" s="33"/>
      <c r="B241" s="33"/>
      <c r="C241" s="33"/>
      <c r="D241" s="48"/>
      <c r="E241" s="38"/>
    </row>
    <row r="242" ht="15.75" customHeight="1">
      <c r="A242" s="33"/>
      <c r="B242" s="33"/>
      <c r="C242" s="33"/>
      <c r="D242" s="48"/>
      <c r="E242" s="38"/>
    </row>
    <row r="243" ht="15.75" customHeight="1">
      <c r="A243" s="33"/>
      <c r="B243" s="33"/>
      <c r="C243" s="33"/>
      <c r="D243" s="48"/>
      <c r="E243" s="38"/>
    </row>
    <row r="244" ht="15.75" customHeight="1">
      <c r="A244" s="33"/>
      <c r="B244" s="33"/>
      <c r="C244" s="33"/>
      <c r="D244" s="48"/>
      <c r="E244" s="38"/>
    </row>
    <row r="245" ht="15.75" customHeight="1">
      <c r="A245" s="33"/>
      <c r="B245" s="33"/>
      <c r="C245" s="33"/>
      <c r="D245" s="48"/>
      <c r="E245" s="38"/>
    </row>
    <row r="246" ht="15.75" customHeight="1">
      <c r="A246" s="33"/>
      <c r="B246" s="33"/>
      <c r="C246" s="33"/>
      <c r="D246" s="48"/>
      <c r="E246" s="38"/>
    </row>
    <row r="247" ht="15.75" customHeight="1">
      <c r="A247" s="33"/>
      <c r="B247" s="33"/>
      <c r="C247" s="33"/>
      <c r="D247" s="48"/>
      <c r="E247" s="38"/>
    </row>
    <row r="248" ht="15.75" customHeight="1">
      <c r="A248" s="33"/>
      <c r="B248" s="33"/>
      <c r="C248" s="33"/>
      <c r="D248" s="48"/>
      <c r="E248" s="38"/>
    </row>
    <row r="249" ht="15.75" customHeight="1">
      <c r="A249" s="33"/>
      <c r="B249" s="33"/>
      <c r="C249" s="33"/>
      <c r="D249" s="48"/>
      <c r="E249" s="38"/>
    </row>
    <row r="250" ht="15.75" customHeight="1">
      <c r="A250" s="33"/>
      <c r="B250" s="33"/>
      <c r="C250" s="33"/>
      <c r="D250" s="48"/>
      <c r="E250" s="38"/>
    </row>
    <row r="251" ht="15.75" customHeight="1">
      <c r="A251" s="33"/>
      <c r="B251" s="33"/>
      <c r="C251" s="33"/>
      <c r="D251" s="48"/>
      <c r="E251" s="38"/>
    </row>
    <row r="252" ht="15.75" customHeight="1">
      <c r="A252" s="33"/>
      <c r="B252" s="33"/>
      <c r="C252" s="33"/>
      <c r="D252" s="48"/>
      <c r="E252" s="38"/>
    </row>
    <row r="253" ht="15.75" customHeight="1">
      <c r="A253" s="33"/>
      <c r="B253" s="33"/>
      <c r="C253" s="33"/>
      <c r="D253" s="48"/>
      <c r="E253" s="38"/>
    </row>
    <row r="254" ht="15.75" customHeight="1">
      <c r="A254" s="33"/>
      <c r="B254" s="33"/>
      <c r="C254" s="33"/>
      <c r="D254" s="48"/>
      <c r="E254" s="38"/>
    </row>
    <row r="255" ht="15.75" customHeight="1">
      <c r="A255" s="33"/>
      <c r="B255" s="33"/>
      <c r="C255" s="33"/>
      <c r="D255" s="48"/>
      <c r="E255" s="38"/>
    </row>
    <row r="256" ht="15.75" customHeight="1">
      <c r="A256" s="33"/>
      <c r="B256" s="33"/>
      <c r="C256" s="33"/>
      <c r="D256" s="48"/>
      <c r="E256" s="38"/>
    </row>
    <row r="257" ht="15.75" customHeight="1">
      <c r="A257" s="33"/>
      <c r="B257" s="33"/>
      <c r="C257" s="33"/>
      <c r="D257" s="48"/>
      <c r="E257" s="38"/>
    </row>
    <row r="258" ht="15.75" customHeight="1">
      <c r="A258" s="33"/>
      <c r="B258" s="33"/>
      <c r="C258" s="33"/>
      <c r="D258" s="48"/>
      <c r="E258" s="38"/>
    </row>
    <row r="259" ht="15.75" customHeight="1">
      <c r="A259" s="33"/>
      <c r="B259" s="33"/>
      <c r="C259" s="33"/>
      <c r="D259" s="48"/>
      <c r="E259" s="38"/>
    </row>
    <row r="260" ht="15.75" customHeight="1">
      <c r="A260" s="33"/>
      <c r="B260" s="33"/>
      <c r="C260" s="33"/>
      <c r="D260" s="48"/>
      <c r="E260" s="38"/>
    </row>
    <row r="261" ht="15.75" customHeight="1">
      <c r="A261" s="33"/>
      <c r="B261" s="33"/>
      <c r="C261" s="33"/>
      <c r="D261" s="48"/>
      <c r="E261" s="38"/>
    </row>
    <row r="262" ht="15.75" customHeight="1">
      <c r="A262" s="33"/>
      <c r="B262" s="33"/>
      <c r="C262" s="33"/>
      <c r="D262" s="48"/>
      <c r="E262" s="38"/>
    </row>
    <row r="263" ht="15.75" customHeight="1">
      <c r="A263" s="33"/>
      <c r="B263" s="33"/>
      <c r="C263" s="33"/>
      <c r="D263" s="48"/>
      <c r="E263" s="38"/>
    </row>
    <row r="264" ht="15.75" customHeight="1">
      <c r="A264" s="33"/>
      <c r="B264" s="33"/>
      <c r="C264" s="33"/>
      <c r="D264" s="48"/>
      <c r="E264" s="38"/>
    </row>
    <row r="265" ht="15.75" customHeight="1">
      <c r="A265" s="33"/>
      <c r="B265" s="33"/>
      <c r="C265" s="33"/>
      <c r="D265" s="48"/>
      <c r="E265" s="38"/>
    </row>
    <row r="266" ht="15.75" customHeight="1">
      <c r="A266" s="33"/>
      <c r="B266" s="33"/>
      <c r="C266" s="33"/>
      <c r="D266" s="48"/>
      <c r="E266" s="38"/>
    </row>
    <row r="267" ht="15.75" customHeight="1">
      <c r="A267" s="33"/>
      <c r="B267" s="33"/>
      <c r="C267" s="33"/>
      <c r="D267" s="48"/>
      <c r="E267" s="38"/>
    </row>
    <row r="268" ht="15.75" customHeight="1">
      <c r="A268" s="33"/>
      <c r="B268" s="33"/>
      <c r="C268" s="33"/>
      <c r="D268" s="48"/>
      <c r="E268" s="38"/>
    </row>
    <row r="269" ht="15.75" customHeight="1">
      <c r="A269" s="33"/>
      <c r="B269" s="33"/>
      <c r="C269" s="33"/>
      <c r="D269" s="48"/>
      <c r="E269" s="38"/>
    </row>
    <row r="270" ht="15.75" customHeight="1">
      <c r="A270" s="33"/>
      <c r="B270" s="33"/>
      <c r="C270" s="33"/>
      <c r="D270" s="48"/>
      <c r="E270" s="38"/>
    </row>
    <row r="271" ht="15.75" customHeight="1">
      <c r="A271" s="33"/>
      <c r="B271" s="33"/>
      <c r="C271" s="33"/>
      <c r="D271" s="48"/>
      <c r="E271" s="38"/>
    </row>
    <row r="272" ht="15.75" customHeight="1">
      <c r="A272" s="33"/>
      <c r="B272" s="33"/>
      <c r="C272" s="33"/>
      <c r="D272" s="48"/>
      <c r="E272" s="38"/>
    </row>
    <row r="273" ht="15.75" customHeight="1">
      <c r="A273" s="33"/>
      <c r="B273" s="33"/>
      <c r="C273" s="33"/>
      <c r="D273" s="48"/>
      <c r="E273" s="38"/>
    </row>
    <row r="274" ht="15.75" customHeight="1">
      <c r="A274" s="33"/>
      <c r="B274" s="33"/>
      <c r="C274" s="33"/>
      <c r="D274" s="48"/>
      <c r="E274" s="38"/>
    </row>
    <row r="275" ht="15.75" customHeight="1">
      <c r="A275" s="33"/>
      <c r="B275" s="33"/>
      <c r="C275" s="33"/>
      <c r="D275" s="48"/>
      <c r="E275" s="38"/>
    </row>
    <row r="276" ht="15.75" customHeight="1">
      <c r="A276" s="33"/>
      <c r="B276" s="33"/>
      <c r="C276" s="33"/>
      <c r="D276" s="48"/>
      <c r="E276" s="38"/>
    </row>
    <row r="277" ht="15.75" customHeight="1">
      <c r="A277" s="33"/>
      <c r="B277" s="33"/>
      <c r="C277" s="33"/>
      <c r="D277" s="48"/>
      <c r="E277" s="38"/>
    </row>
    <row r="278" ht="15.75" customHeight="1">
      <c r="A278" s="33"/>
      <c r="B278" s="33"/>
      <c r="C278" s="33"/>
      <c r="D278" s="48"/>
      <c r="E278" s="38"/>
    </row>
    <row r="279" ht="15.75" customHeight="1">
      <c r="A279" s="33"/>
      <c r="B279" s="33"/>
      <c r="C279" s="33"/>
      <c r="D279" s="48"/>
      <c r="E279" s="38"/>
    </row>
    <row r="280" ht="15.75" customHeight="1">
      <c r="A280" s="33"/>
      <c r="B280" s="33"/>
      <c r="C280" s="33"/>
      <c r="D280" s="48"/>
      <c r="E280" s="38"/>
    </row>
    <row r="281" ht="15.75" customHeight="1">
      <c r="A281" s="33"/>
      <c r="B281" s="33"/>
      <c r="C281" s="33"/>
      <c r="D281" s="48"/>
      <c r="E281" s="38"/>
    </row>
    <row r="282" ht="15.75" customHeight="1">
      <c r="A282" s="33"/>
      <c r="B282" s="33"/>
      <c r="C282" s="33"/>
      <c r="D282" s="48"/>
      <c r="E282" s="38"/>
    </row>
    <row r="283" ht="15.75" customHeight="1">
      <c r="A283" s="33"/>
      <c r="B283" s="33"/>
      <c r="C283" s="33"/>
      <c r="D283" s="48"/>
      <c r="E283" s="38"/>
    </row>
    <row r="284" ht="15.75" customHeight="1">
      <c r="A284" s="33"/>
      <c r="B284" s="33"/>
      <c r="C284" s="33"/>
      <c r="D284" s="48"/>
      <c r="E284" s="38"/>
    </row>
    <row r="285" ht="15.75" customHeight="1">
      <c r="A285" s="33"/>
      <c r="B285" s="33"/>
      <c r="C285" s="33"/>
      <c r="D285" s="48"/>
      <c r="E285" s="38"/>
    </row>
    <row r="286" ht="15.75" customHeight="1">
      <c r="A286" s="33"/>
      <c r="B286" s="33"/>
      <c r="C286" s="33"/>
      <c r="D286" s="48"/>
      <c r="E286" s="38"/>
    </row>
    <row r="287" ht="15.75" customHeight="1">
      <c r="A287" s="33"/>
      <c r="B287" s="33"/>
      <c r="C287" s="33"/>
      <c r="D287" s="48"/>
      <c r="E287" s="38"/>
    </row>
    <row r="288" ht="15.75" customHeight="1">
      <c r="A288" s="33"/>
      <c r="B288" s="33"/>
      <c r="C288" s="33"/>
      <c r="D288" s="48"/>
      <c r="E288" s="38"/>
    </row>
    <row r="289" ht="15.75" customHeight="1">
      <c r="A289" s="33"/>
      <c r="B289" s="33"/>
      <c r="C289" s="33"/>
      <c r="D289" s="48"/>
      <c r="E289" s="38"/>
    </row>
    <row r="290" ht="15.75" customHeight="1">
      <c r="A290" s="33"/>
      <c r="B290" s="33"/>
      <c r="C290" s="33"/>
      <c r="D290" s="48"/>
      <c r="E290" s="38"/>
    </row>
    <row r="291" ht="15.75" customHeight="1">
      <c r="A291" s="33"/>
      <c r="B291" s="33"/>
      <c r="C291" s="33"/>
      <c r="D291" s="48"/>
      <c r="E291" s="38"/>
    </row>
    <row r="292" ht="15.75" customHeight="1">
      <c r="A292" s="33"/>
      <c r="B292" s="33"/>
      <c r="C292" s="33"/>
      <c r="D292" s="48"/>
      <c r="E292" s="38"/>
    </row>
    <row r="293" ht="15.75" customHeight="1">
      <c r="A293" s="33"/>
      <c r="B293" s="33"/>
      <c r="C293" s="33"/>
      <c r="D293" s="48"/>
      <c r="E293" s="38"/>
    </row>
    <row r="294" ht="15.75" customHeight="1">
      <c r="A294" s="33"/>
      <c r="B294" s="33"/>
      <c r="C294" s="33"/>
      <c r="D294" s="48"/>
      <c r="E294" s="38"/>
    </row>
    <row r="295" ht="15.75" customHeight="1">
      <c r="A295" s="33"/>
      <c r="B295" s="33"/>
      <c r="C295" s="33"/>
      <c r="D295" s="48"/>
      <c r="E295" s="38"/>
    </row>
    <row r="296" ht="15.75" customHeight="1">
      <c r="A296" s="33"/>
      <c r="B296" s="33"/>
      <c r="C296" s="33"/>
      <c r="D296" s="48"/>
      <c r="E296" s="38"/>
    </row>
    <row r="297" ht="15.75" customHeight="1">
      <c r="A297" s="33"/>
      <c r="B297" s="33"/>
      <c r="C297" s="33"/>
      <c r="D297" s="48"/>
      <c r="E297" s="38"/>
    </row>
    <row r="298" ht="15.75" customHeight="1">
      <c r="A298" s="33"/>
      <c r="B298" s="33"/>
      <c r="C298" s="33"/>
      <c r="D298" s="48"/>
      <c r="E298" s="38"/>
    </row>
    <row r="299" ht="15.75" customHeight="1">
      <c r="A299" s="33"/>
      <c r="B299" s="33"/>
      <c r="C299" s="33"/>
      <c r="D299" s="48"/>
      <c r="E299" s="38"/>
    </row>
    <row r="300" ht="15.75" customHeight="1">
      <c r="A300" s="33"/>
      <c r="B300" s="33"/>
      <c r="C300" s="33"/>
      <c r="D300" s="48"/>
      <c r="E300" s="38"/>
    </row>
    <row r="301" ht="15.75" customHeight="1">
      <c r="A301" s="33"/>
      <c r="B301" s="33"/>
      <c r="C301" s="33"/>
      <c r="D301" s="48"/>
      <c r="E301" s="38"/>
    </row>
    <row r="302" ht="15.75" customHeight="1">
      <c r="A302" s="33"/>
      <c r="B302" s="33"/>
      <c r="C302" s="33"/>
      <c r="D302" s="48"/>
      <c r="E302" s="38"/>
    </row>
    <row r="303" ht="15.75" customHeight="1">
      <c r="A303" s="33"/>
      <c r="B303" s="33"/>
      <c r="C303" s="33"/>
      <c r="D303" s="48"/>
      <c r="E303" s="38"/>
    </row>
    <row r="304" ht="15.75" customHeight="1">
      <c r="A304" s="33"/>
      <c r="B304" s="33"/>
      <c r="C304" s="33"/>
      <c r="D304" s="48"/>
      <c r="E304" s="38"/>
    </row>
    <row r="305" ht="15.75" customHeight="1">
      <c r="A305" s="33"/>
      <c r="B305" s="33"/>
      <c r="C305" s="33"/>
      <c r="D305" s="48"/>
      <c r="E305" s="38"/>
    </row>
    <row r="306" ht="15.75" customHeight="1">
      <c r="A306" s="33"/>
      <c r="B306" s="33"/>
      <c r="C306" s="33"/>
      <c r="D306" s="48"/>
      <c r="E306" s="38"/>
    </row>
    <row r="307" ht="15.75" customHeight="1">
      <c r="A307" s="33"/>
      <c r="B307" s="33"/>
      <c r="C307" s="33"/>
      <c r="D307" s="48"/>
      <c r="E307" s="38"/>
    </row>
    <row r="308" ht="15.75" customHeight="1">
      <c r="A308" s="33"/>
      <c r="B308" s="33"/>
      <c r="C308" s="33"/>
      <c r="D308" s="48"/>
      <c r="E308" s="38"/>
    </row>
    <row r="309" ht="15.75" customHeight="1">
      <c r="A309" s="33"/>
      <c r="B309" s="33"/>
      <c r="C309" s="33"/>
      <c r="D309" s="48"/>
      <c r="E309" s="38"/>
    </row>
    <row r="310" ht="15.75" customHeight="1">
      <c r="A310" s="33"/>
      <c r="B310" s="33"/>
      <c r="C310" s="33"/>
      <c r="D310" s="48"/>
      <c r="E310" s="38"/>
    </row>
    <row r="311" ht="15.75" customHeight="1">
      <c r="A311" s="33"/>
      <c r="B311" s="33"/>
      <c r="C311" s="33"/>
      <c r="D311" s="48"/>
      <c r="E311" s="38"/>
    </row>
    <row r="312" ht="15.75" customHeight="1">
      <c r="A312" s="33"/>
      <c r="B312" s="33"/>
      <c r="C312" s="33"/>
      <c r="D312" s="48"/>
      <c r="E312" s="38"/>
    </row>
    <row r="313" ht="15.75" customHeight="1">
      <c r="A313" s="33"/>
      <c r="B313" s="33"/>
      <c r="C313" s="33"/>
      <c r="D313" s="48"/>
      <c r="E313" s="38"/>
    </row>
    <row r="314" ht="15.75" customHeight="1">
      <c r="A314" s="33"/>
      <c r="B314" s="33"/>
      <c r="C314" s="33"/>
      <c r="D314" s="48"/>
      <c r="E314" s="38"/>
    </row>
    <row r="315" ht="15.75" customHeight="1">
      <c r="A315" s="33"/>
      <c r="B315" s="33"/>
      <c r="C315" s="33"/>
      <c r="D315" s="48"/>
      <c r="E315" s="38"/>
    </row>
    <row r="316" ht="15.75" customHeight="1">
      <c r="A316" s="33"/>
      <c r="B316" s="33"/>
      <c r="C316" s="33"/>
      <c r="D316" s="48"/>
      <c r="E316" s="38"/>
    </row>
    <row r="317" ht="15.75" customHeight="1">
      <c r="A317" s="33"/>
      <c r="B317" s="33"/>
      <c r="C317" s="33"/>
      <c r="D317" s="48"/>
      <c r="E317" s="38"/>
    </row>
    <row r="318" ht="15.75" customHeight="1">
      <c r="A318" s="33"/>
      <c r="B318" s="33"/>
      <c r="C318" s="33"/>
      <c r="D318" s="48"/>
      <c r="E318" s="38"/>
    </row>
    <row r="319" ht="15.75" customHeight="1">
      <c r="A319" s="33"/>
      <c r="B319" s="33"/>
      <c r="C319" s="33"/>
      <c r="D319" s="48"/>
      <c r="E319" s="38"/>
    </row>
    <row r="320" ht="15.75" customHeight="1">
      <c r="A320" s="33"/>
      <c r="B320" s="33"/>
      <c r="C320" s="33"/>
      <c r="D320" s="48"/>
      <c r="E320" s="38"/>
    </row>
    <row r="321" ht="15.75" customHeight="1">
      <c r="A321" s="33"/>
      <c r="B321" s="33"/>
      <c r="C321" s="33"/>
      <c r="D321" s="48"/>
      <c r="E321" s="38"/>
    </row>
    <row r="322" ht="15.75" customHeight="1">
      <c r="A322" s="33"/>
      <c r="B322" s="33"/>
      <c r="C322" s="33"/>
      <c r="D322" s="48"/>
      <c r="E322" s="38"/>
    </row>
    <row r="323" ht="15.75" customHeight="1">
      <c r="A323" s="33"/>
      <c r="B323" s="33"/>
      <c r="C323" s="33"/>
      <c r="D323" s="48"/>
      <c r="E323" s="38"/>
    </row>
    <row r="324" ht="15.75" customHeight="1">
      <c r="A324" s="33"/>
      <c r="B324" s="33"/>
      <c r="C324" s="33"/>
      <c r="D324" s="48"/>
      <c r="E324" s="38"/>
    </row>
    <row r="325" ht="15.75" customHeight="1">
      <c r="A325" s="33"/>
      <c r="B325" s="33"/>
      <c r="C325" s="33"/>
      <c r="D325" s="48"/>
      <c r="E325" s="38"/>
    </row>
    <row r="326" ht="15.75" customHeight="1">
      <c r="A326" s="33"/>
      <c r="B326" s="33"/>
      <c r="C326" s="33"/>
      <c r="D326" s="48"/>
      <c r="E326" s="38"/>
    </row>
    <row r="327" ht="15.75" customHeight="1">
      <c r="A327" s="33"/>
      <c r="B327" s="33"/>
      <c r="C327" s="33"/>
      <c r="D327" s="48"/>
      <c r="E327" s="38"/>
    </row>
    <row r="328" ht="15.75" customHeight="1">
      <c r="A328" s="33"/>
      <c r="B328" s="33"/>
      <c r="C328" s="33"/>
      <c r="D328" s="48"/>
      <c r="E328" s="38"/>
    </row>
    <row r="329" ht="15.75" customHeight="1">
      <c r="A329" s="33"/>
      <c r="B329" s="33"/>
      <c r="C329" s="33"/>
      <c r="D329" s="48"/>
      <c r="E329" s="38"/>
    </row>
    <row r="330" ht="15.75" customHeight="1">
      <c r="A330" s="33"/>
      <c r="B330" s="33"/>
      <c r="C330" s="33"/>
      <c r="D330" s="48"/>
      <c r="E330" s="38"/>
    </row>
    <row r="331" ht="15.75" customHeight="1">
      <c r="A331" s="33"/>
      <c r="B331" s="33"/>
      <c r="C331" s="33"/>
      <c r="D331" s="48"/>
      <c r="E331" s="38"/>
    </row>
    <row r="332" ht="15.75" customHeight="1">
      <c r="A332" s="33"/>
      <c r="B332" s="33"/>
      <c r="C332" s="33"/>
      <c r="D332" s="48"/>
      <c r="E332" s="38"/>
    </row>
    <row r="333" ht="15.75" customHeight="1">
      <c r="A333" s="33"/>
      <c r="B333" s="33"/>
      <c r="C333" s="33"/>
      <c r="D333" s="48"/>
      <c r="E333" s="38"/>
    </row>
    <row r="334" ht="15.75" customHeight="1">
      <c r="A334" s="33"/>
      <c r="B334" s="33"/>
      <c r="C334" s="33"/>
      <c r="D334" s="48"/>
      <c r="E334" s="38"/>
    </row>
    <row r="335" ht="15.75" customHeight="1">
      <c r="A335" s="33"/>
      <c r="B335" s="33"/>
      <c r="C335" s="33"/>
      <c r="D335" s="48"/>
      <c r="E335" s="38"/>
    </row>
    <row r="336" ht="15.75" customHeight="1">
      <c r="A336" s="33"/>
      <c r="B336" s="33"/>
      <c r="C336" s="33"/>
      <c r="D336" s="48"/>
      <c r="E336" s="38"/>
    </row>
    <row r="337" ht="15.75" customHeight="1">
      <c r="A337" s="33"/>
      <c r="B337" s="33"/>
      <c r="C337" s="33"/>
      <c r="D337" s="48"/>
      <c r="E337" s="38"/>
    </row>
    <row r="338" ht="15.75" customHeight="1">
      <c r="A338" s="33"/>
      <c r="B338" s="33"/>
      <c r="C338" s="33"/>
      <c r="D338" s="48"/>
      <c r="E338" s="38"/>
    </row>
    <row r="339" ht="15.75" customHeight="1">
      <c r="A339" s="33"/>
      <c r="B339" s="33"/>
      <c r="C339" s="33"/>
      <c r="D339" s="48"/>
      <c r="E339" s="38"/>
    </row>
    <row r="340" ht="15.75" customHeight="1">
      <c r="A340" s="33"/>
      <c r="B340" s="33"/>
      <c r="C340" s="33"/>
      <c r="D340" s="48"/>
      <c r="E340" s="38"/>
    </row>
    <row r="341" ht="15.75" customHeight="1">
      <c r="A341" s="33"/>
      <c r="B341" s="33"/>
      <c r="C341" s="33"/>
      <c r="D341" s="48"/>
      <c r="E341" s="38"/>
    </row>
    <row r="342" ht="15.75" customHeight="1">
      <c r="A342" s="33"/>
      <c r="B342" s="33"/>
      <c r="C342" s="33"/>
      <c r="D342" s="48"/>
      <c r="E342" s="38"/>
    </row>
    <row r="343" ht="15.75" customHeight="1">
      <c r="A343" s="33"/>
      <c r="B343" s="33"/>
      <c r="C343" s="33"/>
      <c r="D343" s="48"/>
      <c r="E343" s="38"/>
    </row>
    <row r="344" ht="15.75" customHeight="1">
      <c r="A344" s="33"/>
      <c r="B344" s="33"/>
      <c r="C344" s="33"/>
      <c r="D344" s="48"/>
      <c r="E344" s="38"/>
    </row>
    <row r="345" ht="15.75" customHeight="1">
      <c r="A345" s="33"/>
      <c r="B345" s="33"/>
      <c r="C345" s="33"/>
      <c r="D345" s="48"/>
      <c r="E345" s="38"/>
    </row>
    <row r="346" ht="15.75" customHeight="1">
      <c r="A346" s="33"/>
      <c r="B346" s="33"/>
      <c r="C346" s="33"/>
      <c r="D346" s="48"/>
      <c r="E346" s="38"/>
    </row>
    <row r="347" ht="15.75" customHeight="1">
      <c r="A347" s="33"/>
      <c r="B347" s="33"/>
      <c r="C347" s="33"/>
      <c r="D347" s="48"/>
      <c r="E347" s="38"/>
    </row>
    <row r="348" ht="15.75" customHeight="1">
      <c r="A348" s="33"/>
      <c r="B348" s="33"/>
      <c r="C348" s="33"/>
      <c r="D348" s="48"/>
      <c r="E348" s="38"/>
    </row>
    <row r="349" ht="15.75" customHeight="1">
      <c r="A349" s="33"/>
      <c r="B349" s="33"/>
      <c r="C349" s="33"/>
      <c r="D349" s="48"/>
      <c r="E349" s="38"/>
    </row>
    <row r="350" ht="15.75" customHeight="1">
      <c r="A350" s="33"/>
      <c r="B350" s="33"/>
      <c r="C350" s="33"/>
      <c r="D350" s="48"/>
      <c r="E350" s="38"/>
    </row>
    <row r="351" ht="15.75" customHeight="1">
      <c r="A351" s="33"/>
      <c r="B351" s="33"/>
      <c r="C351" s="33"/>
      <c r="D351" s="48"/>
      <c r="E351" s="38"/>
    </row>
    <row r="352" ht="15.75" customHeight="1">
      <c r="A352" s="33"/>
      <c r="B352" s="33"/>
      <c r="C352" s="33"/>
      <c r="D352" s="48"/>
      <c r="E352" s="38"/>
    </row>
    <row r="353" ht="15.75" customHeight="1">
      <c r="A353" s="33"/>
      <c r="B353" s="33"/>
      <c r="C353" s="33"/>
      <c r="D353" s="48"/>
      <c r="E353" s="38"/>
    </row>
    <row r="354" ht="15.75" customHeight="1">
      <c r="A354" s="33"/>
      <c r="B354" s="33"/>
      <c r="C354" s="33"/>
      <c r="D354" s="48"/>
      <c r="E354" s="38"/>
    </row>
    <row r="355" ht="15.75" customHeight="1">
      <c r="A355" s="33"/>
      <c r="B355" s="33"/>
      <c r="C355" s="33"/>
      <c r="D355" s="48"/>
      <c r="E355" s="38"/>
    </row>
    <row r="356" ht="15.75" customHeight="1">
      <c r="A356" s="33"/>
      <c r="B356" s="33"/>
      <c r="C356" s="33"/>
      <c r="D356" s="48"/>
      <c r="E356" s="38"/>
    </row>
    <row r="357" ht="15.75" customHeight="1">
      <c r="A357" s="33"/>
      <c r="B357" s="33"/>
      <c r="C357" s="33"/>
      <c r="D357" s="48"/>
      <c r="E357" s="38"/>
    </row>
    <row r="358" ht="15.75" customHeight="1">
      <c r="A358" s="33"/>
      <c r="B358" s="33"/>
      <c r="C358" s="33"/>
      <c r="D358" s="48"/>
      <c r="E358" s="38"/>
    </row>
    <row r="359" ht="15.75" customHeight="1">
      <c r="A359" s="33"/>
      <c r="B359" s="33"/>
      <c r="C359" s="33"/>
      <c r="D359" s="48"/>
      <c r="E359" s="38"/>
    </row>
    <row r="360" ht="15.75" customHeight="1">
      <c r="A360" s="33"/>
      <c r="B360" s="33"/>
      <c r="C360" s="33"/>
      <c r="D360" s="48"/>
      <c r="E360" s="38"/>
    </row>
    <row r="361" ht="15.75" customHeight="1">
      <c r="A361" s="33"/>
      <c r="B361" s="33"/>
      <c r="C361" s="33"/>
      <c r="D361" s="48"/>
      <c r="E361" s="38"/>
    </row>
    <row r="362" ht="15.75" customHeight="1">
      <c r="A362" s="33"/>
      <c r="B362" s="33"/>
      <c r="C362" s="33"/>
      <c r="D362" s="48"/>
      <c r="E362" s="38"/>
    </row>
    <row r="363" ht="15.75" customHeight="1">
      <c r="A363" s="33"/>
      <c r="B363" s="33"/>
      <c r="C363" s="33"/>
      <c r="D363" s="48"/>
      <c r="E363" s="38"/>
    </row>
    <row r="364" ht="15.75" customHeight="1">
      <c r="A364" s="33"/>
      <c r="B364" s="33"/>
      <c r="C364" s="33"/>
      <c r="D364" s="48"/>
      <c r="E364" s="38"/>
    </row>
    <row r="365" ht="15.75" customHeight="1">
      <c r="A365" s="33"/>
      <c r="B365" s="33"/>
      <c r="C365" s="33"/>
      <c r="D365" s="48"/>
      <c r="E365" s="38"/>
    </row>
    <row r="366" ht="15.75" customHeight="1">
      <c r="A366" s="33"/>
      <c r="B366" s="33"/>
      <c r="C366" s="33"/>
      <c r="D366" s="48"/>
      <c r="E366" s="38"/>
    </row>
    <row r="367" ht="15.75" customHeight="1">
      <c r="A367" s="33"/>
      <c r="B367" s="33"/>
      <c r="C367" s="33"/>
      <c r="D367" s="48"/>
      <c r="E367" s="38"/>
    </row>
    <row r="368" ht="15.75" customHeight="1">
      <c r="A368" s="33"/>
      <c r="B368" s="33"/>
      <c r="C368" s="33"/>
      <c r="D368" s="48"/>
      <c r="E368" s="38"/>
    </row>
    <row r="369" ht="15.75" customHeight="1">
      <c r="A369" s="33"/>
      <c r="B369" s="33"/>
      <c r="C369" s="33"/>
      <c r="D369" s="48"/>
      <c r="E369" s="38"/>
    </row>
    <row r="370" ht="15.75" customHeight="1">
      <c r="A370" s="33"/>
      <c r="B370" s="33"/>
      <c r="C370" s="33"/>
      <c r="D370" s="48"/>
      <c r="E370" s="38"/>
    </row>
    <row r="371" ht="15.75" customHeight="1">
      <c r="A371" s="33"/>
      <c r="B371" s="33"/>
      <c r="C371" s="33"/>
      <c r="D371" s="48"/>
      <c r="E371" s="38"/>
    </row>
    <row r="372" ht="15.75" customHeight="1">
      <c r="A372" s="33"/>
      <c r="B372" s="33"/>
      <c r="C372" s="33"/>
      <c r="D372" s="48"/>
      <c r="E372" s="38"/>
    </row>
    <row r="373" ht="15.75" customHeight="1">
      <c r="A373" s="33"/>
      <c r="B373" s="33"/>
      <c r="C373" s="33"/>
      <c r="D373" s="48"/>
      <c r="E373" s="38"/>
    </row>
    <row r="374" ht="15.75" customHeight="1">
      <c r="A374" s="33"/>
      <c r="B374" s="33"/>
      <c r="C374" s="33"/>
      <c r="D374" s="48"/>
      <c r="E374" s="38"/>
    </row>
    <row r="375" ht="15.75" customHeight="1">
      <c r="A375" s="33"/>
      <c r="B375" s="33"/>
      <c r="C375" s="33"/>
      <c r="D375" s="48"/>
      <c r="E375" s="38"/>
    </row>
    <row r="376" ht="15.75" customHeight="1">
      <c r="A376" s="33"/>
      <c r="B376" s="33"/>
      <c r="C376" s="33"/>
      <c r="D376" s="48"/>
      <c r="E376" s="38"/>
    </row>
    <row r="377" ht="15.75" customHeight="1">
      <c r="A377" s="33"/>
      <c r="B377" s="33"/>
      <c r="C377" s="33"/>
      <c r="D377" s="48"/>
      <c r="E377" s="38"/>
    </row>
    <row r="378" ht="15.75" customHeight="1">
      <c r="A378" s="33"/>
      <c r="B378" s="33"/>
      <c r="C378" s="33"/>
      <c r="D378" s="48"/>
      <c r="E378" s="38"/>
    </row>
    <row r="379" ht="15.75" customHeight="1">
      <c r="A379" s="33"/>
      <c r="B379" s="33"/>
      <c r="C379" s="33"/>
      <c r="D379" s="48"/>
      <c r="E379" s="38"/>
    </row>
    <row r="380" ht="15.75" customHeight="1">
      <c r="A380" s="33"/>
      <c r="B380" s="33"/>
      <c r="C380" s="33"/>
      <c r="D380" s="48"/>
      <c r="E380" s="38"/>
    </row>
    <row r="381" ht="15.75" customHeight="1">
      <c r="A381" s="33"/>
      <c r="B381" s="33"/>
      <c r="C381" s="33"/>
      <c r="D381" s="48"/>
      <c r="E381" s="38"/>
    </row>
    <row r="382" ht="15.75" customHeight="1">
      <c r="A382" s="33"/>
      <c r="B382" s="33"/>
      <c r="C382" s="33"/>
      <c r="D382" s="48"/>
      <c r="E382" s="38"/>
    </row>
    <row r="383" ht="15.75" customHeight="1">
      <c r="A383" s="33"/>
      <c r="B383" s="33"/>
      <c r="C383" s="33"/>
      <c r="D383" s="48"/>
      <c r="E383" s="38"/>
    </row>
    <row r="384" ht="15.75" customHeight="1">
      <c r="A384" s="33"/>
      <c r="B384" s="33"/>
      <c r="C384" s="33"/>
      <c r="D384" s="48"/>
      <c r="E384" s="38"/>
    </row>
    <row r="385" ht="15.75" customHeight="1">
      <c r="A385" s="33"/>
      <c r="B385" s="33"/>
      <c r="C385" s="33"/>
      <c r="D385" s="48"/>
      <c r="E385" s="38"/>
    </row>
    <row r="386" ht="15.75" customHeight="1">
      <c r="A386" s="33"/>
      <c r="B386" s="33"/>
      <c r="C386" s="33"/>
      <c r="D386" s="48"/>
      <c r="E386" s="38"/>
    </row>
    <row r="387" ht="15.75" customHeight="1">
      <c r="A387" s="33"/>
      <c r="B387" s="33"/>
      <c r="C387" s="33"/>
      <c r="D387" s="48"/>
      <c r="E387" s="38"/>
    </row>
    <row r="388" ht="15.75" customHeight="1">
      <c r="A388" s="33"/>
      <c r="B388" s="33"/>
      <c r="C388" s="33"/>
      <c r="D388" s="48"/>
      <c r="E388" s="38"/>
    </row>
    <row r="389" ht="15.75" customHeight="1">
      <c r="A389" s="33"/>
      <c r="B389" s="33"/>
      <c r="C389" s="33"/>
      <c r="D389" s="48"/>
      <c r="E389" s="38"/>
    </row>
    <row r="390" ht="15.75" customHeight="1">
      <c r="A390" s="33"/>
      <c r="B390" s="33"/>
      <c r="C390" s="33"/>
      <c r="D390" s="48"/>
      <c r="E390" s="38"/>
    </row>
    <row r="391" ht="15.75" customHeight="1">
      <c r="A391" s="33"/>
      <c r="B391" s="33"/>
      <c r="C391" s="33"/>
      <c r="D391" s="48"/>
      <c r="E391" s="38"/>
    </row>
    <row r="392" ht="15.75" customHeight="1">
      <c r="A392" s="33"/>
      <c r="B392" s="33"/>
      <c r="C392" s="33"/>
      <c r="D392" s="48"/>
      <c r="E392" s="38"/>
    </row>
    <row r="393" ht="15.75" customHeight="1">
      <c r="A393" s="33"/>
      <c r="B393" s="33"/>
      <c r="C393" s="33"/>
      <c r="D393" s="48"/>
      <c r="E393" s="38"/>
    </row>
    <row r="394" ht="15.75" customHeight="1">
      <c r="A394" s="33"/>
      <c r="B394" s="33"/>
      <c r="C394" s="33"/>
      <c r="D394" s="48"/>
      <c r="E394" s="38"/>
    </row>
    <row r="395" ht="15.75" customHeight="1">
      <c r="A395" s="33"/>
      <c r="B395" s="33"/>
      <c r="C395" s="33"/>
      <c r="D395" s="48"/>
      <c r="E395" s="38"/>
    </row>
    <row r="396" ht="15.75" customHeight="1">
      <c r="A396" s="33"/>
      <c r="B396" s="33"/>
      <c r="C396" s="33"/>
      <c r="D396" s="48"/>
      <c r="E396" s="38"/>
    </row>
    <row r="397" ht="15.75" customHeight="1">
      <c r="A397" s="33"/>
      <c r="B397" s="33"/>
      <c r="C397" s="33"/>
      <c r="D397" s="48"/>
      <c r="E397" s="38"/>
    </row>
    <row r="398" ht="15.75" customHeight="1">
      <c r="A398" s="33"/>
      <c r="B398" s="33"/>
      <c r="C398" s="33"/>
      <c r="D398" s="48"/>
      <c r="E398" s="38"/>
    </row>
    <row r="399" ht="15.75" customHeight="1">
      <c r="A399" s="33"/>
      <c r="B399" s="33"/>
      <c r="C399" s="33"/>
      <c r="D399" s="48"/>
      <c r="E399" s="38"/>
    </row>
    <row r="400" ht="15.75" customHeight="1">
      <c r="A400" s="33"/>
      <c r="B400" s="33"/>
      <c r="C400" s="33"/>
      <c r="D400" s="48"/>
      <c r="E400" s="38"/>
    </row>
    <row r="401" ht="15.75" customHeight="1">
      <c r="A401" s="33"/>
      <c r="B401" s="33"/>
      <c r="C401" s="33"/>
      <c r="D401" s="48"/>
      <c r="E401" s="38"/>
    </row>
    <row r="402" ht="15.75" customHeight="1">
      <c r="A402" s="33"/>
      <c r="B402" s="33"/>
      <c r="C402" s="33"/>
      <c r="D402" s="48"/>
      <c r="E402" s="38"/>
    </row>
    <row r="403" ht="15.75" customHeight="1">
      <c r="A403" s="33"/>
      <c r="B403" s="33"/>
      <c r="C403" s="33"/>
      <c r="D403" s="48"/>
      <c r="E403" s="38"/>
    </row>
    <row r="404" ht="15.75" customHeight="1">
      <c r="A404" s="33"/>
      <c r="B404" s="33"/>
      <c r="C404" s="33"/>
      <c r="D404" s="48"/>
      <c r="E404" s="38"/>
    </row>
    <row r="405" ht="15.75" customHeight="1">
      <c r="A405" s="33"/>
      <c r="B405" s="33"/>
      <c r="C405" s="33"/>
      <c r="D405" s="48"/>
      <c r="E405" s="38"/>
    </row>
    <row r="406" ht="15.75" customHeight="1">
      <c r="A406" s="33"/>
      <c r="B406" s="33"/>
      <c r="C406" s="33"/>
      <c r="D406" s="48"/>
      <c r="E406" s="38"/>
    </row>
    <row r="407" ht="15.75" customHeight="1">
      <c r="A407" s="33"/>
      <c r="B407" s="33"/>
      <c r="C407" s="33"/>
      <c r="D407" s="48"/>
      <c r="E407" s="38"/>
    </row>
    <row r="408" ht="15.75" customHeight="1">
      <c r="A408" s="33"/>
      <c r="B408" s="33"/>
      <c r="C408" s="33"/>
      <c r="D408" s="48"/>
      <c r="E408" s="38"/>
    </row>
    <row r="409" ht="15.75" customHeight="1">
      <c r="A409" s="33"/>
      <c r="B409" s="33"/>
      <c r="C409" s="33"/>
      <c r="D409" s="48"/>
      <c r="E409" s="38"/>
    </row>
    <row r="410" ht="15.75" customHeight="1">
      <c r="A410" s="33"/>
      <c r="B410" s="33"/>
      <c r="C410" s="33"/>
      <c r="D410" s="48"/>
      <c r="E410" s="38"/>
    </row>
    <row r="411" ht="15.75" customHeight="1">
      <c r="A411" s="33"/>
      <c r="B411" s="33"/>
      <c r="C411" s="33"/>
      <c r="D411" s="48"/>
      <c r="E411" s="38"/>
    </row>
    <row r="412" ht="15.75" customHeight="1">
      <c r="A412" s="33"/>
      <c r="B412" s="33"/>
      <c r="C412" s="33"/>
      <c r="D412" s="48"/>
      <c r="E412" s="38"/>
    </row>
    <row r="413" ht="15.75" customHeight="1">
      <c r="A413" s="33"/>
      <c r="B413" s="33"/>
      <c r="C413" s="33"/>
      <c r="D413" s="48"/>
      <c r="E413" s="38"/>
    </row>
    <row r="414" ht="15.75" customHeight="1">
      <c r="A414" s="33"/>
      <c r="B414" s="33"/>
      <c r="C414" s="33"/>
      <c r="D414" s="48"/>
      <c r="E414" s="38"/>
    </row>
    <row r="415" ht="15.75" customHeight="1">
      <c r="A415" s="33"/>
      <c r="B415" s="33"/>
      <c r="C415" s="33"/>
      <c r="D415" s="48"/>
      <c r="E415" s="38"/>
    </row>
    <row r="416" ht="15.75" customHeight="1">
      <c r="A416" s="33"/>
      <c r="B416" s="33"/>
      <c r="C416" s="33"/>
      <c r="D416" s="48"/>
      <c r="E416" s="38"/>
    </row>
    <row r="417" ht="15.75" customHeight="1">
      <c r="A417" s="33"/>
      <c r="B417" s="33"/>
      <c r="C417" s="33"/>
      <c r="D417" s="48"/>
      <c r="E417" s="38"/>
    </row>
    <row r="418" ht="15.75" customHeight="1">
      <c r="A418" s="33"/>
      <c r="B418" s="33"/>
      <c r="C418" s="33"/>
      <c r="D418" s="48"/>
      <c r="E418" s="38"/>
    </row>
    <row r="419" ht="15.75" customHeight="1">
      <c r="A419" s="33"/>
      <c r="B419" s="33"/>
      <c r="C419" s="33"/>
      <c r="D419" s="48"/>
      <c r="E419" s="38"/>
    </row>
    <row r="420" ht="15.75" customHeight="1">
      <c r="A420" s="33"/>
      <c r="B420" s="33"/>
      <c r="C420" s="33"/>
      <c r="D420" s="48"/>
      <c r="E420" s="38"/>
    </row>
    <row r="421" ht="15.75" customHeight="1">
      <c r="A421" s="33"/>
      <c r="B421" s="33"/>
      <c r="C421" s="33"/>
      <c r="D421" s="48"/>
      <c r="E421" s="38"/>
    </row>
    <row r="422" ht="15.75" customHeight="1">
      <c r="A422" s="33"/>
      <c r="B422" s="33"/>
      <c r="C422" s="33"/>
      <c r="D422" s="48"/>
      <c r="E422" s="38"/>
    </row>
    <row r="423" ht="15.75" customHeight="1">
      <c r="A423" s="33"/>
      <c r="B423" s="33"/>
      <c r="C423" s="33"/>
      <c r="D423" s="48"/>
      <c r="E423" s="38"/>
    </row>
    <row r="424" ht="15.75" customHeight="1">
      <c r="A424" s="33"/>
      <c r="B424" s="33"/>
      <c r="C424" s="33"/>
      <c r="D424" s="48"/>
      <c r="E424" s="38"/>
    </row>
    <row r="425" ht="15.75" customHeight="1">
      <c r="A425" s="33"/>
      <c r="B425" s="33"/>
      <c r="C425" s="33"/>
      <c r="D425" s="48"/>
      <c r="E425" s="38"/>
    </row>
    <row r="426" ht="15.75" customHeight="1">
      <c r="A426" s="33"/>
      <c r="B426" s="33"/>
      <c r="C426" s="33"/>
      <c r="D426" s="48"/>
      <c r="E426" s="38"/>
    </row>
    <row r="427" ht="15.75" customHeight="1">
      <c r="A427" s="33"/>
      <c r="B427" s="33"/>
      <c r="C427" s="33"/>
      <c r="D427" s="48"/>
      <c r="E427" s="38"/>
    </row>
    <row r="428" ht="15.75" customHeight="1">
      <c r="A428" s="33"/>
      <c r="B428" s="33"/>
      <c r="C428" s="33"/>
      <c r="D428" s="48"/>
      <c r="E428" s="38"/>
    </row>
    <row r="429" ht="15.75" customHeight="1">
      <c r="A429" s="33"/>
      <c r="B429" s="33"/>
      <c r="C429" s="33"/>
      <c r="D429" s="48"/>
      <c r="E429" s="38"/>
    </row>
    <row r="430" ht="15.75" customHeight="1">
      <c r="A430" s="33"/>
      <c r="B430" s="33"/>
      <c r="C430" s="33"/>
      <c r="D430" s="48"/>
      <c r="E430" s="38"/>
    </row>
    <row r="431" ht="15.75" customHeight="1">
      <c r="A431" s="33"/>
      <c r="B431" s="33"/>
      <c r="C431" s="33"/>
      <c r="D431" s="48"/>
      <c r="E431" s="38"/>
    </row>
    <row r="432" ht="15.75" customHeight="1">
      <c r="A432" s="33"/>
      <c r="B432" s="33"/>
      <c r="C432" s="33"/>
      <c r="D432" s="48"/>
      <c r="E432" s="38"/>
    </row>
    <row r="433" ht="15.75" customHeight="1">
      <c r="A433" s="33"/>
      <c r="B433" s="33"/>
      <c r="C433" s="33"/>
      <c r="D433" s="48"/>
      <c r="E433" s="38"/>
    </row>
    <row r="434" ht="15.75" customHeight="1">
      <c r="A434" s="33"/>
      <c r="B434" s="33"/>
      <c r="C434" s="33"/>
      <c r="D434" s="48"/>
      <c r="E434" s="38"/>
    </row>
    <row r="435" ht="15.75" customHeight="1">
      <c r="A435" s="33"/>
      <c r="B435" s="33"/>
      <c r="C435" s="33"/>
      <c r="D435" s="48"/>
      <c r="E435" s="38"/>
    </row>
    <row r="436" ht="15.75" customHeight="1">
      <c r="A436" s="33"/>
      <c r="B436" s="33"/>
      <c r="C436" s="33"/>
      <c r="D436" s="48"/>
      <c r="E436" s="38"/>
    </row>
    <row r="437" ht="15.75" customHeight="1">
      <c r="A437" s="33"/>
      <c r="B437" s="33"/>
      <c r="C437" s="33"/>
      <c r="D437" s="48"/>
      <c r="E437" s="38"/>
    </row>
    <row r="438" ht="15.75" customHeight="1">
      <c r="A438" s="33"/>
      <c r="B438" s="33"/>
      <c r="C438" s="33"/>
      <c r="D438" s="48"/>
      <c r="E438" s="38"/>
    </row>
    <row r="439" ht="15.75" customHeight="1">
      <c r="A439" s="33"/>
      <c r="B439" s="33"/>
      <c r="C439" s="33"/>
      <c r="D439" s="48"/>
      <c r="E439" s="38"/>
    </row>
    <row r="440" ht="15.75" customHeight="1">
      <c r="A440" s="33"/>
      <c r="B440" s="33"/>
      <c r="C440" s="33"/>
      <c r="D440" s="48"/>
      <c r="E440" s="38"/>
    </row>
    <row r="441" ht="15.75" customHeight="1">
      <c r="A441" s="33"/>
      <c r="B441" s="33"/>
      <c r="C441" s="33"/>
      <c r="D441" s="48"/>
      <c r="E441" s="38"/>
    </row>
    <row r="442" ht="15.75" customHeight="1">
      <c r="A442" s="33"/>
      <c r="B442" s="33"/>
      <c r="C442" s="33"/>
      <c r="D442" s="48"/>
      <c r="E442" s="38"/>
    </row>
    <row r="443" ht="15.75" customHeight="1">
      <c r="A443" s="33"/>
      <c r="B443" s="33"/>
      <c r="C443" s="33"/>
      <c r="D443" s="48"/>
      <c r="E443" s="38"/>
    </row>
    <row r="444" ht="15.75" customHeight="1">
      <c r="A444" s="33"/>
      <c r="B444" s="33"/>
      <c r="C444" s="33"/>
      <c r="D444" s="48"/>
      <c r="E444" s="38"/>
    </row>
    <row r="445" ht="15.75" customHeight="1">
      <c r="A445" s="33"/>
      <c r="B445" s="33"/>
      <c r="C445" s="33"/>
      <c r="D445" s="48"/>
      <c r="E445" s="38"/>
    </row>
    <row r="446" ht="15.75" customHeight="1">
      <c r="A446" s="33"/>
      <c r="B446" s="33"/>
      <c r="C446" s="33"/>
      <c r="D446" s="48"/>
      <c r="E446" s="38"/>
    </row>
    <row r="447" ht="15.75" customHeight="1">
      <c r="A447" s="33"/>
      <c r="B447" s="33"/>
      <c r="C447" s="33"/>
      <c r="D447" s="48"/>
      <c r="E447" s="38"/>
    </row>
    <row r="448" ht="15.75" customHeight="1">
      <c r="A448" s="33"/>
      <c r="B448" s="33"/>
      <c r="C448" s="33"/>
      <c r="D448" s="48"/>
      <c r="E448" s="38"/>
    </row>
    <row r="449" ht="15.75" customHeight="1">
      <c r="A449" s="33"/>
      <c r="B449" s="33"/>
      <c r="C449" s="33"/>
      <c r="D449" s="48"/>
      <c r="E449" s="38"/>
    </row>
    <row r="450" ht="15.75" customHeight="1">
      <c r="A450" s="33"/>
      <c r="B450" s="33"/>
      <c r="C450" s="33"/>
      <c r="D450" s="48"/>
      <c r="E450" s="38"/>
    </row>
    <row r="451" ht="15.75" customHeight="1">
      <c r="A451" s="33"/>
      <c r="B451" s="33"/>
      <c r="C451" s="33"/>
      <c r="D451" s="48"/>
      <c r="E451" s="38"/>
    </row>
    <row r="452" ht="15.75" customHeight="1">
      <c r="A452" s="33"/>
      <c r="B452" s="33"/>
      <c r="C452" s="33"/>
      <c r="D452" s="48"/>
      <c r="E452" s="38"/>
    </row>
    <row r="453" ht="15.75" customHeight="1">
      <c r="A453" s="33"/>
      <c r="B453" s="33"/>
      <c r="C453" s="33"/>
      <c r="D453" s="48"/>
      <c r="E453" s="38"/>
    </row>
    <row r="454" ht="15.75" customHeight="1">
      <c r="A454" s="33"/>
      <c r="B454" s="33"/>
      <c r="C454" s="33"/>
      <c r="D454" s="48"/>
      <c r="E454" s="38"/>
    </row>
    <row r="455" ht="15.75" customHeight="1">
      <c r="A455" s="33"/>
      <c r="B455" s="33"/>
      <c r="C455" s="33"/>
      <c r="D455" s="48"/>
      <c r="E455" s="38"/>
    </row>
    <row r="456" ht="15.75" customHeight="1">
      <c r="A456" s="33"/>
      <c r="B456" s="33"/>
      <c r="C456" s="33"/>
      <c r="D456" s="48"/>
      <c r="E456" s="38"/>
    </row>
    <row r="457" ht="15.75" customHeight="1">
      <c r="A457" s="33"/>
      <c r="B457" s="33"/>
      <c r="C457" s="33"/>
      <c r="D457" s="48"/>
      <c r="E457" s="38"/>
    </row>
    <row r="458" ht="15.75" customHeight="1">
      <c r="A458" s="33"/>
      <c r="B458" s="33"/>
      <c r="C458" s="33"/>
      <c r="D458" s="48"/>
      <c r="E458" s="38"/>
    </row>
    <row r="459" ht="15.75" customHeight="1">
      <c r="A459" s="33"/>
      <c r="B459" s="33"/>
      <c r="C459" s="33"/>
      <c r="D459" s="48"/>
      <c r="E459" s="38"/>
    </row>
    <row r="460" ht="15.75" customHeight="1">
      <c r="A460" s="33"/>
      <c r="B460" s="33"/>
      <c r="C460" s="33"/>
      <c r="D460" s="48"/>
      <c r="E460" s="38"/>
    </row>
    <row r="461" ht="15.75" customHeight="1">
      <c r="A461" s="33"/>
      <c r="B461" s="33"/>
      <c r="C461" s="33"/>
      <c r="D461" s="48"/>
      <c r="E461" s="38"/>
    </row>
    <row r="462" ht="15.75" customHeight="1">
      <c r="A462" s="33"/>
      <c r="B462" s="33"/>
      <c r="C462" s="33"/>
      <c r="D462" s="48"/>
      <c r="E462" s="38"/>
    </row>
    <row r="463" ht="15.75" customHeight="1">
      <c r="A463" s="33"/>
      <c r="B463" s="33"/>
      <c r="C463" s="33"/>
      <c r="D463" s="48"/>
      <c r="E463" s="38"/>
    </row>
    <row r="464" ht="15.75" customHeight="1">
      <c r="A464" s="33"/>
      <c r="B464" s="33"/>
      <c r="C464" s="33"/>
      <c r="D464" s="48"/>
      <c r="E464" s="38"/>
    </row>
    <row r="465" ht="15.75" customHeight="1">
      <c r="A465" s="33"/>
      <c r="B465" s="33"/>
      <c r="C465" s="33"/>
      <c r="D465" s="48"/>
      <c r="E465" s="38"/>
    </row>
    <row r="466" ht="15.75" customHeight="1">
      <c r="A466" s="33"/>
      <c r="B466" s="33"/>
      <c r="C466" s="33"/>
      <c r="D466" s="48"/>
      <c r="E466" s="38"/>
    </row>
    <row r="467" ht="15.75" customHeight="1">
      <c r="A467" s="33"/>
      <c r="B467" s="33"/>
      <c r="C467" s="33"/>
      <c r="D467" s="48"/>
      <c r="E467" s="38"/>
    </row>
    <row r="468" ht="15.75" customHeight="1">
      <c r="A468" s="33"/>
      <c r="B468" s="33"/>
      <c r="C468" s="33"/>
      <c r="D468" s="48"/>
      <c r="E468" s="38"/>
    </row>
    <row r="469" ht="15.75" customHeight="1">
      <c r="A469" s="33"/>
      <c r="B469" s="33"/>
      <c r="C469" s="33"/>
      <c r="D469" s="48"/>
      <c r="E469" s="38"/>
    </row>
    <row r="470" ht="15.75" customHeight="1">
      <c r="A470" s="33"/>
      <c r="B470" s="33"/>
      <c r="C470" s="33"/>
      <c r="D470" s="48"/>
      <c r="E470" s="38"/>
    </row>
    <row r="471" ht="15.75" customHeight="1">
      <c r="A471" s="33"/>
      <c r="B471" s="33"/>
      <c r="C471" s="33"/>
      <c r="D471" s="48"/>
      <c r="E471" s="38"/>
    </row>
    <row r="472" ht="15.75" customHeight="1">
      <c r="A472" s="33"/>
      <c r="B472" s="33"/>
      <c r="C472" s="33"/>
      <c r="D472" s="48"/>
      <c r="E472" s="38"/>
    </row>
    <row r="473" ht="15.75" customHeight="1">
      <c r="A473" s="33"/>
      <c r="B473" s="33"/>
      <c r="C473" s="33"/>
      <c r="D473" s="48"/>
      <c r="E473" s="38"/>
    </row>
    <row r="474" ht="15.75" customHeight="1">
      <c r="A474" s="33"/>
      <c r="B474" s="33"/>
      <c r="C474" s="33"/>
      <c r="D474" s="48"/>
      <c r="E474" s="38"/>
    </row>
    <row r="475" ht="15.75" customHeight="1">
      <c r="A475" s="33"/>
      <c r="B475" s="33"/>
      <c r="C475" s="33"/>
      <c r="D475" s="48"/>
      <c r="E475" s="38"/>
    </row>
    <row r="476" ht="15.75" customHeight="1">
      <c r="A476" s="33"/>
      <c r="B476" s="33"/>
      <c r="C476" s="33"/>
      <c r="D476" s="48"/>
      <c r="E476" s="38"/>
    </row>
    <row r="477" ht="15.75" customHeight="1">
      <c r="A477" s="33"/>
      <c r="B477" s="33"/>
      <c r="C477" s="33"/>
      <c r="D477" s="48"/>
      <c r="E477" s="38"/>
    </row>
    <row r="478" ht="15.75" customHeight="1">
      <c r="A478" s="33"/>
      <c r="B478" s="33"/>
      <c r="C478" s="33"/>
      <c r="D478" s="48"/>
      <c r="E478" s="38"/>
    </row>
    <row r="479" ht="15.75" customHeight="1">
      <c r="A479" s="33"/>
      <c r="B479" s="33"/>
      <c r="C479" s="33"/>
      <c r="D479" s="48"/>
      <c r="E479" s="38"/>
    </row>
    <row r="480" ht="15.75" customHeight="1">
      <c r="A480" s="33"/>
      <c r="B480" s="33"/>
      <c r="C480" s="33"/>
      <c r="D480" s="48"/>
      <c r="E480" s="38"/>
    </row>
    <row r="481" ht="15.75" customHeight="1">
      <c r="A481" s="33"/>
      <c r="B481" s="33"/>
      <c r="C481" s="33"/>
      <c r="D481" s="48"/>
      <c r="E481" s="38"/>
    </row>
    <row r="482" ht="15.75" customHeight="1">
      <c r="A482" s="33"/>
      <c r="B482" s="33"/>
      <c r="C482" s="33"/>
      <c r="D482" s="48"/>
      <c r="E482" s="38"/>
    </row>
    <row r="483" ht="15.75" customHeight="1">
      <c r="A483" s="33"/>
      <c r="B483" s="33"/>
      <c r="C483" s="33"/>
      <c r="D483" s="48"/>
      <c r="E483" s="38"/>
    </row>
    <row r="484" ht="15.75" customHeight="1">
      <c r="A484" s="33"/>
      <c r="B484" s="33"/>
      <c r="C484" s="33"/>
      <c r="D484" s="48"/>
      <c r="E484" s="38"/>
    </row>
    <row r="485" ht="15.75" customHeight="1">
      <c r="A485" s="33"/>
      <c r="B485" s="33"/>
      <c r="C485" s="33"/>
      <c r="D485" s="48"/>
      <c r="E485" s="38"/>
    </row>
    <row r="486" ht="15.75" customHeight="1">
      <c r="A486" s="33"/>
      <c r="B486" s="33"/>
      <c r="C486" s="33"/>
      <c r="D486" s="48"/>
      <c r="E486" s="38"/>
    </row>
    <row r="487" ht="15.75" customHeight="1">
      <c r="A487" s="33"/>
      <c r="B487" s="33"/>
      <c r="C487" s="33"/>
      <c r="D487" s="48"/>
      <c r="E487" s="38"/>
    </row>
    <row r="488" ht="15.75" customHeight="1">
      <c r="A488" s="33"/>
      <c r="B488" s="33"/>
      <c r="C488" s="33"/>
      <c r="D488" s="48"/>
      <c r="E488" s="38"/>
    </row>
    <row r="489" ht="15.75" customHeight="1">
      <c r="A489" s="33"/>
      <c r="B489" s="33"/>
      <c r="C489" s="33"/>
      <c r="D489" s="48"/>
      <c r="E489" s="38"/>
    </row>
    <row r="490" ht="15.75" customHeight="1">
      <c r="A490" s="33"/>
      <c r="B490" s="33"/>
      <c r="C490" s="33"/>
      <c r="D490" s="48"/>
      <c r="E490" s="38"/>
    </row>
    <row r="491" ht="15.75" customHeight="1">
      <c r="A491" s="33"/>
      <c r="B491" s="33"/>
      <c r="C491" s="33"/>
      <c r="D491" s="48"/>
      <c r="E491" s="38"/>
    </row>
    <row r="492" ht="15.75" customHeight="1">
      <c r="A492" s="33"/>
      <c r="B492" s="33"/>
      <c r="C492" s="33"/>
      <c r="D492" s="48"/>
      <c r="E492" s="38"/>
    </row>
    <row r="493" ht="15.75" customHeight="1">
      <c r="A493" s="33"/>
      <c r="B493" s="33"/>
      <c r="C493" s="33"/>
      <c r="D493" s="48"/>
      <c r="E493" s="38"/>
    </row>
    <row r="494" ht="15.75" customHeight="1">
      <c r="A494" s="33"/>
      <c r="B494" s="33"/>
      <c r="C494" s="33"/>
      <c r="D494" s="48"/>
      <c r="E494" s="38"/>
    </row>
    <row r="495" ht="15.75" customHeight="1">
      <c r="A495" s="33"/>
      <c r="B495" s="33"/>
      <c r="C495" s="33"/>
      <c r="D495" s="48"/>
      <c r="E495" s="38"/>
    </row>
    <row r="496" ht="15.75" customHeight="1">
      <c r="A496" s="33"/>
      <c r="B496" s="33"/>
      <c r="C496" s="33"/>
      <c r="D496" s="48"/>
      <c r="E496" s="38"/>
    </row>
    <row r="497" ht="15.75" customHeight="1">
      <c r="A497" s="33"/>
      <c r="B497" s="33"/>
      <c r="C497" s="33"/>
      <c r="D497" s="48"/>
      <c r="E497" s="38"/>
    </row>
    <row r="498" ht="15.75" customHeight="1">
      <c r="A498" s="33"/>
      <c r="B498" s="33"/>
      <c r="C498" s="33"/>
      <c r="D498" s="48"/>
      <c r="E498" s="38"/>
    </row>
    <row r="499" ht="15.75" customHeight="1">
      <c r="A499" s="33"/>
      <c r="B499" s="33"/>
      <c r="C499" s="33"/>
      <c r="D499" s="48"/>
      <c r="E499" s="38"/>
    </row>
    <row r="500" ht="15.75" customHeight="1">
      <c r="A500" s="33"/>
      <c r="B500" s="33"/>
      <c r="C500" s="33"/>
      <c r="D500" s="48"/>
      <c r="E500" s="38"/>
    </row>
    <row r="501" ht="15.75" customHeight="1">
      <c r="A501" s="33"/>
      <c r="B501" s="33"/>
      <c r="C501" s="33"/>
      <c r="D501" s="48"/>
      <c r="E501" s="38"/>
    </row>
    <row r="502" ht="15.75" customHeight="1">
      <c r="A502" s="33"/>
      <c r="B502" s="33"/>
      <c r="C502" s="33"/>
      <c r="D502" s="48"/>
      <c r="E502" s="38"/>
    </row>
    <row r="503" ht="15.75" customHeight="1">
      <c r="A503" s="33"/>
      <c r="B503" s="33"/>
      <c r="C503" s="33"/>
      <c r="D503" s="48"/>
      <c r="E503" s="38"/>
    </row>
    <row r="504" ht="15.75" customHeight="1">
      <c r="A504" s="33"/>
      <c r="B504" s="33"/>
      <c r="C504" s="33"/>
      <c r="D504" s="48"/>
      <c r="E504" s="38"/>
    </row>
    <row r="505" ht="15.75" customHeight="1">
      <c r="A505" s="33"/>
      <c r="B505" s="33"/>
      <c r="C505" s="33"/>
      <c r="D505" s="48"/>
      <c r="E505" s="38"/>
    </row>
    <row r="506" ht="15.75" customHeight="1">
      <c r="A506" s="33"/>
      <c r="B506" s="33"/>
      <c r="C506" s="33"/>
      <c r="D506" s="48"/>
      <c r="E506" s="38"/>
    </row>
    <row r="507" ht="15.75" customHeight="1">
      <c r="A507" s="33"/>
      <c r="B507" s="33"/>
      <c r="C507" s="33"/>
      <c r="D507" s="48"/>
      <c r="E507" s="38"/>
    </row>
    <row r="508" ht="15.75" customHeight="1">
      <c r="A508" s="33"/>
      <c r="B508" s="33"/>
      <c r="C508" s="33"/>
      <c r="D508" s="48"/>
      <c r="E508" s="38"/>
    </row>
    <row r="509" ht="15.75" customHeight="1">
      <c r="A509" s="33"/>
      <c r="B509" s="33"/>
      <c r="C509" s="33"/>
      <c r="D509" s="48"/>
      <c r="E509" s="38"/>
    </row>
    <row r="510" ht="15.75" customHeight="1">
      <c r="A510" s="33"/>
      <c r="B510" s="33"/>
      <c r="C510" s="33"/>
      <c r="D510" s="48"/>
      <c r="E510" s="38"/>
    </row>
    <row r="511" ht="15.75" customHeight="1">
      <c r="A511" s="33"/>
      <c r="B511" s="33"/>
      <c r="C511" s="33"/>
      <c r="D511" s="48"/>
      <c r="E511" s="38"/>
    </row>
    <row r="512" ht="15.75" customHeight="1">
      <c r="A512" s="33"/>
      <c r="B512" s="33"/>
      <c r="C512" s="33"/>
      <c r="D512" s="48"/>
      <c r="E512" s="38"/>
    </row>
    <row r="513" ht="15.75" customHeight="1">
      <c r="A513" s="33"/>
      <c r="B513" s="33"/>
      <c r="C513" s="33"/>
      <c r="D513" s="48"/>
      <c r="E513" s="38"/>
    </row>
    <row r="514" ht="15.75" customHeight="1">
      <c r="A514" s="33"/>
      <c r="B514" s="33"/>
      <c r="C514" s="33"/>
      <c r="D514" s="48"/>
      <c r="E514" s="38"/>
    </row>
    <row r="515" ht="15.75" customHeight="1">
      <c r="A515" s="33"/>
      <c r="B515" s="33"/>
      <c r="C515" s="33"/>
      <c r="D515" s="48"/>
      <c r="E515" s="38"/>
    </row>
    <row r="516" ht="15.75" customHeight="1">
      <c r="A516" s="33"/>
      <c r="B516" s="33"/>
      <c r="C516" s="33"/>
      <c r="D516" s="48"/>
      <c r="E516" s="38"/>
    </row>
    <row r="517" ht="15.75" customHeight="1">
      <c r="A517" s="33"/>
      <c r="B517" s="33"/>
      <c r="C517" s="33"/>
      <c r="D517" s="48"/>
      <c r="E517" s="38"/>
    </row>
    <row r="518" ht="15.75" customHeight="1">
      <c r="A518" s="33"/>
      <c r="B518" s="33"/>
      <c r="C518" s="33"/>
      <c r="D518" s="48"/>
      <c r="E518" s="38"/>
    </row>
    <row r="519" ht="15.75" customHeight="1">
      <c r="A519" s="33"/>
      <c r="B519" s="33"/>
      <c r="C519" s="33"/>
      <c r="D519" s="48"/>
      <c r="E519" s="38"/>
    </row>
    <row r="520" ht="15.75" customHeight="1">
      <c r="A520" s="33"/>
      <c r="B520" s="33"/>
      <c r="C520" s="33"/>
      <c r="D520" s="48"/>
      <c r="E520" s="38"/>
    </row>
    <row r="521" ht="15.75" customHeight="1">
      <c r="A521" s="33"/>
      <c r="B521" s="33"/>
      <c r="C521" s="33"/>
      <c r="D521" s="48"/>
      <c r="E521" s="38"/>
    </row>
    <row r="522" ht="15.75" customHeight="1">
      <c r="A522" s="33"/>
      <c r="B522" s="33"/>
      <c r="C522" s="33"/>
      <c r="D522" s="48"/>
      <c r="E522" s="38"/>
    </row>
    <row r="523" ht="15.75" customHeight="1">
      <c r="A523" s="33"/>
      <c r="B523" s="33"/>
      <c r="C523" s="33"/>
      <c r="D523" s="48"/>
      <c r="E523" s="38"/>
    </row>
    <row r="524" ht="15.75" customHeight="1">
      <c r="A524" s="33"/>
      <c r="B524" s="33"/>
      <c r="C524" s="33"/>
      <c r="D524" s="48"/>
      <c r="E524" s="38"/>
    </row>
    <row r="525" ht="15.75" customHeight="1">
      <c r="A525" s="33"/>
      <c r="B525" s="33"/>
      <c r="C525" s="33"/>
      <c r="D525" s="48"/>
      <c r="E525" s="38"/>
    </row>
    <row r="526" ht="15.75" customHeight="1">
      <c r="A526" s="33"/>
      <c r="B526" s="33"/>
      <c r="C526" s="33"/>
      <c r="D526" s="48"/>
      <c r="E526" s="38"/>
    </row>
    <row r="527" ht="15.75" customHeight="1">
      <c r="A527" s="33"/>
      <c r="B527" s="33"/>
      <c r="C527" s="33"/>
      <c r="D527" s="48"/>
      <c r="E527" s="38"/>
    </row>
    <row r="528" ht="15.75" customHeight="1">
      <c r="A528" s="33"/>
      <c r="B528" s="33"/>
      <c r="C528" s="33"/>
      <c r="D528" s="48"/>
      <c r="E528" s="38"/>
    </row>
    <row r="529" ht="15.75" customHeight="1">
      <c r="A529" s="33"/>
      <c r="B529" s="33"/>
      <c r="C529" s="33"/>
      <c r="D529" s="48"/>
      <c r="E529" s="38"/>
    </row>
    <row r="530" ht="15.75" customHeight="1">
      <c r="A530" s="33"/>
      <c r="B530" s="33"/>
      <c r="C530" s="33"/>
      <c r="D530" s="48"/>
      <c r="E530" s="38"/>
    </row>
    <row r="531" ht="15.75" customHeight="1">
      <c r="A531" s="33"/>
      <c r="B531" s="33"/>
      <c r="C531" s="33"/>
      <c r="D531" s="48"/>
      <c r="E531" s="38"/>
    </row>
    <row r="532" ht="15.75" customHeight="1">
      <c r="A532" s="33"/>
      <c r="B532" s="33"/>
      <c r="C532" s="33"/>
      <c r="D532" s="48"/>
      <c r="E532" s="38"/>
    </row>
    <row r="533" ht="15.75" customHeight="1">
      <c r="A533" s="33"/>
      <c r="B533" s="33"/>
      <c r="C533" s="33"/>
      <c r="D533" s="48"/>
      <c r="E533" s="38"/>
    </row>
    <row r="534" ht="15.75" customHeight="1">
      <c r="A534" s="33"/>
      <c r="B534" s="33"/>
      <c r="C534" s="33"/>
      <c r="D534" s="48"/>
      <c r="E534" s="38"/>
    </row>
    <row r="535" ht="15.75" customHeight="1">
      <c r="A535" s="33"/>
      <c r="B535" s="33"/>
      <c r="C535" s="33"/>
      <c r="D535" s="48"/>
      <c r="E535" s="38"/>
    </row>
    <row r="536" ht="15.75" customHeight="1">
      <c r="A536" s="33"/>
      <c r="B536" s="33"/>
      <c r="C536" s="33"/>
      <c r="D536" s="48"/>
      <c r="E536" s="38"/>
    </row>
    <row r="537" ht="15.75" customHeight="1">
      <c r="A537" s="33"/>
      <c r="B537" s="33"/>
      <c r="C537" s="33"/>
      <c r="D537" s="48"/>
      <c r="E537" s="38"/>
    </row>
    <row r="538" ht="15.75" customHeight="1">
      <c r="A538" s="33"/>
      <c r="B538" s="33"/>
      <c r="C538" s="33"/>
      <c r="D538" s="48"/>
      <c r="E538" s="38"/>
    </row>
    <row r="539" ht="15.75" customHeight="1">
      <c r="A539" s="33"/>
      <c r="B539" s="33"/>
      <c r="C539" s="33"/>
      <c r="D539" s="48"/>
      <c r="E539" s="38"/>
    </row>
    <row r="540" ht="15.75" customHeight="1">
      <c r="A540" s="33"/>
      <c r="B540" s="33"/>
      <c r="C540" s="33"/>
      <c r="D540" s="48"/>
      <c r="E540" s="38"/>
    </row>
    <row r="541" ht="15.75" customHeight="1">
      <c r="A541" s="33"/>
      <c r="B541" s="33"/>
      <c r="C541" s="33"/>
      <c r="D541" s="48"/>
      <c r="E541" s="38"/>
    </row>
    <row r="542" ht="15.75" customHeight="1">
      <c r="A542" s="33"/>
      <c r="B542" s="33"/>
      <c r="C542" s="33"/>
      <c r="D542" s="48"/>
      <c r="E542" s="38"/>
    </row>
    <row r="543" ht="15.75" customHeight="1">
      <c r="A543" s="33"/>
      <c r="B543" s="33"/>
      <c r="C543" s="33"/>
      <c r="D543" s="48"/>
      <c r="E543" s="38"/>
    </row>
    <row r="544" ht="15.75" customHeight="1">
      <c r="A544" s="33"/>
      <c r="B544" s="33"/>
      <c r="C544" s="33"/>
      <c r="D544" s="48"/>
      <c r="E544" s="38"/>
    </row>
    <row r="545" ht="15.75" customHeight="1">
      <c r="A545" s="33"/>
      <c r="B545" s="33"/>
      <c r="C545" s="33"/>
      <c r="D545" s="48"/>
      <c r="E545" s="38"/>
    </row>
    <row r="546" ht="15.75" customHeight="1">
      <c r="A546" s="33"/>
      <c r="B546" s="33"/>
      <c r="C546" s="33"/>
      <c r="D546" s="48"/>
      <c r="E546" s="38"/>
    </row>
    <row r="547" ht="15.75" customHeight="1">
      <c r="A547" s="33"/>
      <c r="B547" s="33"/>
      <c r="C547" s="33"/>
      <c r="D547" s="48"/>
      <c r="E547" s="38"/>
    </row>
    <row r="548" ht="15.75" customHeight="1">
      <c r="A548" s="33"/>
      <c r="B548" s="33"/>
      <c r="C548" s="33"/>
      <c r="D548" s="48"/>
      <c r="E548" s="38"/>
    </row>
    <row r="549" ht="15.75" customHeight="1">
      <c r="A549" s="33"/>
      <c r="B549" s="33"/>
      <c r="C549" s="33"/>
      <c r="D549" s="48"/>
      <c r="E549" s="38"/>
    </row>
    <row r="550" ht="15.75" customHeight="1">
      <c r="A550" s="33"/>
      <c r="B550" s="33"/>
      <c r="C550" s="33"/>
      <c r="D550" s="48"/>
      <c r="E550" s="38"/>
    </row>
    <row r="551" ht="15.75" customHeight="1">
      <c r="A551" s="33"/>
      <c r="B551" s="33"/>
      <c r="C551" s="33"/>
      <c r="D551" s="48"/>
      <c r="E551" s="38"/>
    </row>
    <row r="552" ht="15.75" customHeight="1">
      <c r="A552" s="33"/>
      <c r="B552" s="33"/>
      <c r="C552" s="33"/>
      <c r="D552" s="48"/>
      <c r="E552" s="38"/>
    </row>
    <row r="553" ht="15.75" customHeight="1">
      <c r="A553" s="33"/>
      <c r="B553" s="33"/>
      <c r="C553" s="33"/>
      <c r="D553" s="48"/>
      <c r="E553" s="38"/>
    </row>
    <row r="554" ht="15.75" customHeight="1">
      <c r="A554" s="33"/>
      <c r="B554" s="33"/>
      <c r="C554" s="33"/>
      <c r="D554" s="48"/>
      <c r="E554" s="38"/>
    </row>
    <row r="555" ht="15.75" customHeight="1">
      <c r="A555" s="33"/>
      <c r="B555" s="33"/>
      <c r="C555" s="33"/>
      <c r="D555" s="48"/>
      <c r="E555" s="38"/>
    </row>
    <row r="556" ht="15.75" customHeight="1">
      <c r="A556" s="33"/>
      <c r="B556" s="33"/>
      <c r="C556" s="33"/>
      <c r="D556" s="48"/>
      <c r="E556" s="38"/>
    </row>
    <row r="557" ht="15.75" customHeight="1">
      <c r="A557" s="33"/>
      <c r="B557" s="33"/>
      <c r="C557" s="33"/>
      <c r="D557" s="48"/>
      <c r="E557" s="38"/>
    </row>
    <row r="558" ht="15.75" customHeight="1">
      <c r="A558" s="33"/>
      <c r="B558" s="33"/>
      <c r="C558" s="33"/>
      <c r="D558" s="48"/>
      <c r="E558" s="38"/>
    </row>
    <row r="559" ht="15.75" customHeight="1">
      <c r="A559" s="33"/>
      <c r="B559" s="33"/>
      <c r="C559" s="33"/>
      <c r="D559" s="48"/>
      <c r="E559" s="38"/>
    </row>
    <row r="560" ht="15.75" customHeight="1">
      <c r="A560" s="33"/>
      <c r="B560" s="33"/>
      <c r="C560" s="33"/>
      <c r="D560" s="48"/>
      <c r="E560" s="38"/>
    </row>
    <row r="561" ht="15.75" customHeight="1">
      <c r="A561" s="33"/>
      <c r="B561" s="33"/>
      <c r="C561" s="33"/>
      <c r="D561" s="48"/>
      <c r="E561" s="38"/>
    </row>
    <row r="562" ht="15.75" customHeight="1">
      <c r="A562" s="33"/>
      <c r="B562" s="33"/>
      <c r="C562" s="33"/>
      <c r="D562" s="48"/>
      <c r="E562" s="38"/>
    </row>
    <row r="563" ht="15.75" customHeight="1">
      <c r="A563" s="33"/>
      <c r="B563" s="33"/>
      <c r="C563" s="33"/>
      <c r="D563" s="48"/>
      <c r="E563" s="38"/>
    </row>
    <row r="564" ht="15.75" customHeight="1">
      <c r="A564" s="33"/>
      <c r="B564" s="33"/>
      <c r="C564" s="33"/>
      <c r="D564" s="48"/>
      <c r="E564" s="38"/>
    </row>
    <row r="565" ht="15.75" customHeight="1">
      <c r="A565" s="33"/>
      <c r="B565" s="33"/>
      <c r="C565" s="33"/>
      <c r="D565" s="48"/>
      <c r="E565" s="38"/>
    </row>
    <row r="566" ht="15.75" customHeight="1">
      <c r="A566" s="33"/>
      <c r="B566" s="33"/>
      <c r="C566" s="33"/>
      <c r="D566" s="48"/>
      <c r="E566" s="38"/>
    </row>
    <row r="567" ht="15.75" customHeight="1">
      <c r="A567" s="33"/>
      <c r="B567" s="33"/>
      <c r="C567" s="33"/>
      <c r="D567" s="48"/>
      <c r="E567" s="38"/>
    </row>
    <row r="568" ht="15.75" customHeight="1">
      <c r="A568" s="33"/>
      <c r="B568" s="33"/>
      <c r="C568" s="33"/>
      <c r="D568" s="48"/>
      <c r="E568" s="38"/>
    </row>
    <row r="569" ht="15.75" customHeight="1">
      <c r="A569" s="33"/>
      <c r="B569" s="33"/>
      <c r="C569" s="33"/>
      <c r="D569" s="48"/>
      <c r="E569" s="38"/>
    </row>
    <row r="570" ht="15.75" customHeight="1">
      <c r="A570" s="33"/>
      <c r="B570" s="33"/>
      <c r="C570" s="33"/>
      <c r="D570" s="48"/>
      <c r="E570" s="38"/>
    </row>
    <row r="571" ht="15.75" customHeight="1">
      <c r="A571" s="33"/>
      <c r="B571" s="33"/>
      <c r="C571" s="33"/>
      <c r="D571" s="48"/>
      <c r="E571" s="38"/>
    </row>
    <row r="572" ht="15.75" customHeight="1">
      <c r="A572" s="33"/>
      <c r="B572" s="33"/>
      <c r="C572" s="33"/>
      <c r="D572" s="48"/>
      <c r="E572" s="38"/>
    </row>
    <row r="573" ht="15.75" customHeight="1">
      <c r="A573" s="33"/>
      <c r="B573" s="33"/>
      <c r="C573" s="33"/>
      <c r="D573" s="48"/>
      <c r="E573" s="38"/>
    </row>
    <row r="574" ht="15.75" customHeight="1">
      <c r="A574" s="33"/>
      <c r="B574" s="33"/>
      <c r="C574" s="33"/>
      <c r="D574" s="48"/>
      <c r="E574" s="38"/>
    </row>
    <row r="575" ht="15.75" customHeight="1">
      <c r="A575" s="33"/>
      <c r="B575" s="33"/>
      <c r="C575" s="33"/>
      <c r="D575" s="48"/>
      <c r="E575" s="38"/>
    </row>
    <row r="576" ht="15.75" customHeight="1">
      <c r="A576" s="33"/>
      <c r="B576" s="33"/>
      <c r="C576" s="33"/>
      <c r="D576" s="48"/>
      <c r="E576" s="38"/>
    </row>
    <row r="577" ht="15.75" customHeight="1">
      <c r="A577" s="33"/>
      <c r="B577" s="33"/>
      <c r="C577" s="33"/>
      <c r="D577" s="48"/>
      <c r="E577" s="38"/>
    </row>
    <row r="578" ht="15.75" customHeight="1">
      <c r="A578" s="33"/>
      <c r="B578" s="33"/>
      <c r="C578" s="33"/>
      <c r="D578" s="48"/>
      <c r="E578" s="38"/>
    </row>
    <row r="579" ht="15.75" customHeight="1">
      <c r="A579" s="33"/>
      <c r="B579" s="33"/>
      <c r="C579" s="33"/>
      <c r="D579" s="48"/>
      <c r="E579" s="38"/>
    </row>
    <row r="580" ht="15.75" customHeight="1">
      <c r="A580" s="33"/>
      <c r="B580" s="33"/>
      <c r="C580" s="33"/>
      <c r="D580" s="48"/>
      <c r="E580" s="38"/>
    </row>
    <row r="581" ht="15.75" customHeight="1">
      <c r="A581" s="33"/>
      <c r="B581" s="33"/>
      <c r="C581" s="33"/>
      <c r="D581" s="48"/>
      <c r="E581" s="38"/>
    </row>
    <row r="582" ht="15.75" customHeight="1">
      <c r="A582" s="33"/>
      <c r="B582" s="33"/>
      <c r="C582" s="33"/>
      <c r="D582" s="48"/>
      <c r="E582" s="38"/>
    </row>
    <row r="583" ht="15.75" customHeight="1">
      <c r="A583" s="33"/>
      <c r="B583" s="33"/>
      <c r="C583" s="33"/>
      <c r="D583" s="48"/>
      <c r="E583" s="38"/>
    </row>
    <row r="584" ht="15.75" customHeight="1">
      <c r="A584" s="33"/>
      <c r="B584" s="33"/>
      <c r="C584" s="33"/>
      <c r="D584" s="48"/>
      <c r="E584" s="38"/>
    </row>
    <row r="585" ht="15.75" customHeight="1">
      <c r="A585" s="33"/>
      <c r="B585" s="33"/>
      <c r="C585" s="33"/>
      <c r="D585" s="48"/>
      <c r="E585" s="38"/>
    </row>
    <row r="586" ht="15.75" customHeight="1">
      <c r="A586" s="33"/>
      <c r="B586" s="33"/>
      <c r="C586" s="33"/>
      <c r="D586" s="48"/>
      <c r="E586" s="38"/>
    </row>
    <row r="587" ht="15.75" customHeight="1">
      <c r="A587" s="33"/>
      <c r="B587" s="33"/>
      <c r="C587" s="33"/>
      <c r="D587" s="48"/>
      <c r="E587" s="38"/>
    </row>
    <row r="588" ht="15.75" customHeight="1">
      <c r="A588" s="33"/>
      <c r="B588" s="33"/>
      <c r="C588" s="33"/>
      <c r="D588" s="48"/>
      <c r="E588" s="38"/>
    </row>
    <row r="589" ht="15.75" customHeight="1">
      <c r="A589" s="33"/>
      <c r="B589" s="33"/>
      <c r="C589" s="33"/>
      <c r="D589" s="48"/>
      <c r="E589" s="38"/>
    </row>
    <row r="590" ht="15.75" customHeight="1">
      <c r="A590" s="33"/>
      <c r="B590" s="33"/>
      <c r="C590" s="33"/>
      <c r="D590" s="48"/>
      <c r="E590" s="38"/>
    </row>
    <row r="591" ht="15.75" customHeight="1">
      <c r="A591" s="33"/>
      <c r="B591" s="33"/>
      <c r="C591" s="33"/>
      <c r="D591" s="48"/>
      <c r="E591" s="38"/>
    </row>
    <row r="592" ht="15.75" customHeight="1">
      <c r="A592" s="33"/>
      <c r="B592" s="33"/>
      <c r="C592" s="33"/>
      <c r="D592" s="48"/>
      <c r="E592" s="38"/>
    </row>
    <row r="593" ht="15.75" customHeight="1">
      <c r="A593" s="33"/>
      <c r="B593" s="33"/>
      <c r="C593" s="33"/>
      <c r="D593" s="48"/>
      <c r="E593" s="38"/>
    </row>
    <row r="594" ht="15.75" customHeight="1">
      <c r="A594" s="33"/>
      <c r="B594" s="33"/>
      <c r="C594" s="33"/>
      <c r="D594" s="48"/>
      <c r="E594" s="38"/>
    </row>
    <row r="595" ht="15.75" customHeight="1">
      <c r="A595" s="33"/>
      <c r="B595" s="33"/>
      <c r="C595" s="33"/>
      <c r="D595" s="48"/>
      <c r="E595" s="38"/>
    </row>
    <row r="596" ht="15.75" customHeight="1">
      <c r="A596" s="33"/>
      <c r="B596" s="33"/>
      <c r="C596" s="33"/>
      <c r="D596" s="48"/>
      <c r="E596" s="38"/>
    </row>
    <row r="597" ht="15.75" customHeight="1">
      <c r="A597" s="33"/>
      <c r="B597" s="33"/>
      <c r="C597" s="33"/>
      <c r="D597" s="48"/>
      <c r="E597" s="38"/>
    </row>
    <row r="598" ht="15.75" customHeight="1">
      <c r="A598" s="33"/>
      <c r="B598" s="33"/>
      <c r="C598" s="33"/>
      <c r="D598" s="48"/>
      <c r="E598" s="38"/>
    </row>
    <row r="599" ht="15.75" customHeight="1">
      <c r="A599" s="33"/>
      <c r="B599" s="33"/>
      <c r="C599" s="33"/>
      <c r="D599" s="48"/>
      <c r="E599" s="38"/>
    </row>
    <row r="600" ht="15.75" customHeight="1">
      <c r="A600" s="33"/>
      <c r="B600" s="33"/>
      <c r="C600" s="33"/>
      <c r="D600" s="48"/>
      <c r="E600" s="38"/>
    </row>
    <row r="601" ht="15.75" customHeight="1">
      <c r="A601" s="33"/>
      <c r="B601" s="33"/>
      <c r="C601" s="33"/>
      <c r="D601" s="48"/>
      <c r="E601" s="38"/>
    </row>
    <row r="602" ht="15.75" customHeight="1">
      <c r="A602" s="33"/>
      <c r="B602" s="33"/>
      <c r="C602" s="33"/>
      <c r="D602" s="48"/>
      <c r="E602" s="38"/>
    </row>
    <row r="603" ht="15.75" customHeight="1">
      <c r="A603" s="33"/>
      <c r="B603" s="33"/>
      <c r="C603" s="33"/>
      <c r="D603" s="48"/>
      <c r="E603" s="38"/>
    </row>
    <row r="604" ht="15.75" customHeight="1">
      <c r="A604" s="33"/>
      <c r="B604" s="33"/>
      <c r="C604" s="33"/>
      <c r="D604" s="48"/>
      <c r="E604" s="38"/>
    </row>
    <row r="605" ht="15.75" customHeight="1">
      <c r="A605" s="33"/>
      <c r="B605" s="33"/>
      <c r="C605" s="33"/>
      <c r="D605" s="48"/>
      <c r="E605" s="38"/>
    </row>
    <row r="606" ht="15.75" customHeight="1">
      <c r="A606" s="33"/>
      <c r="B606" s="33"/>
      <c r="C606" s="33"/>
      <c r="D606" s="48"/>
      <c r="E606" s="38"/>
    </row>
    <row r="607" ht="15.75" customHeight="1">
      <c r="A607" s="33"/>
      <c r="B607" s="33"/>
      <c r="C607" s="33"/>
      <c r="D607" s="48"/>
      <c r="E607" s="38"/>
    </row>
    <row r="608" ht="15.75" customHeight="1">
      <c r="A608" s="33"/>
      <c r="B608" s="33"/>
      <c r="C608" s="33"/>
      <c r="D608" s="48"/>
      <c r="E608" s="38"/>
    </row>
    <row r="609" ht="15.75" customHeight="1">
      <c r="A609" s="33"/>
      <c r="B609" s="33"/>
      <c r="C609" s="33"/>
      <c r="D609" s="48"/>
      <c r="E609" s="38"/>
    </row>
    <row r="610" ht="15.75" customHeight="1">
      <c r="A610" s="33"/>
      <c r="B610" s="33"/>
      <c r="C610" s="33"/>
      <c r="D610" s="48"/>
      <c r="E610" s="38"/>
    </row>
    <row r="611" ht="15.75" customHeight="1">
      <c r="A611" s="33"/>
      <c r="B611" s="33"/>
      <c r="C611" s="33"/>
      <c r="D611" s="48"/>
      <c r="E611" s="38"/>
    </row>
    <row r="612" ht="15.75" customHeight="1">
      <c r="A612" s="33"/>
      <c r="B612" s="33"/>
      <c r="C612" s="33"/>
      <c r="D612" s="48"/>
      <c r="E612" s="38"/>
    </row>
    <row r="613" ht="15.75" customHeight="1">
      <c r="A613" s="33"/>
      <c r="B613" s="33"/>
      <c r="C613" s="33"/>
      <c r="D613" s="48"/>
      <c r="E613" s="38"/>
    </row>
    <row r="614" ht="15.75" customHeight="1">
      <c r="A614" s="33"/>
      <c r="B614" s="33"/>
      <c r="C614" s="33"/>
      <c r="D614" s="48"/>
      <c r="E614" s="38"/>
    </row>
    <row r="615" ht="15.75" customHeight="1">
      <c r="A615" s="33"/>
      <c r="B615" s="33"/>
      <c r="C615" s="33"/>
      <c r="D615" s="48"/>
      <c r="E615" s="38"/>
    </row>
    <row r="616" ht="15.75" customHeight="1">
      <c r="A616" s="33"/>
      <c r="B616" s="33"/>
      <c r="C616" s="33"/>
      <c r="D616" s="48"/>
      <c r="E616" s="38"/>
    </row>
    <row r="617" ht="15.75" customHeight="1">
      <c r="A617" s="33"/>
      <c r="B617" s="33"/>
      <c r="C617" s="33"/>
      <c r="D617" s="48"/>
      <c r="E617" s="38"/>
    </row>
    <row r="618" ht="15.75" customHeight="1">
      <c r="A618" s="33"/>
      <c r="B618" s="33"/>
      <c r="C618" s="33"/>
      <c r="D618" s="48"/>
      <c r="E618" s="38"/>
    </row>
    <row r="619" ht="15.75" customHeight="1">
      <c r="A619" s="33"/>
      <c r="B619" s="33"/>
      <c r="C619" s="33"/>
      <c r="D619" s="48"/>
      <c r="E619" s="38"/>
    </row>
    <row r="620" ht="15.75" customHeight="1">
      <c r="A620" s="33"/>
      <c r="B620" s="33"/>
      <c r="C620" s="33"/>
      <c r="D620" s="48"/>
      <c r="E620" s="38"/>
    </row>
    <row r="621" ht="15.75" customHeight="1">
      <c r="A621" s="33"/>
      <c r="B621" s="33"/>
      <c r="C621" s="33"/>
      <c r="D621" s="48"/>
      <c r="E621" s="38"/>
    </row>
    <row r="622" ht="15.75" customHeight="1">
      <c r="A622" s="33"/>
      <c r="B622" s="33"/>
      <c r="C622" s="33"/>
      <c r="D622" s="48"/>
      <c r="E622" s="38"/>
    </row>
    <row r="623" ht="15.75" customHeight="1">
      <c r="A623" s="33"/>
      <c r="B623" s="33"/>
      <c r="C623" s="33"/>
      <c r="D623" s="48"/>
      <c r="E623" s="38"/>
    </row>
    <row r="624" ht="15.75" customHeight="1">
      <c r="A624" s="33"/>
      <c r="B624" s="33"/>
      <c r="C624" s="33"/>
      <c r="D624" s="48"/>
      <c r="E624" s="38"/>
    </row>
    <row r="625" ht="15.75" customHeight="1">
      <c r="A625" s="33"/>
      <c r="B625" s="33"/>
      <c r="C625" s="33"/>
      <c r="D625" s="48"/>
      <c r="E625" s="38"/>
    </row>
    <row r="626" ht="15.75" customHeight="1">
      <c r="A626" s="33"/>
      <c r="B626" s="33"/>
      <c r="C626" s="33"/>
      <c r="D626" s="48"/>
      <c r="E626" s="38"/>
    </row>
    <row r="627" ht="15.75" customHeight="1">
      <c r="A627" s="33"/>
      <c r="B627" s="33"/>
      <c r="C627" s="33"/>
      <c r="D627" s="48"/>
      <c r="E627" s="38"/>
    </row>
    <row r="628" ht="15.75" customHeight="1">
      <c r="A628" s="33"/>
      <c r="B628" s="33"/>
      <c r="C628" s="33"/>
      <c r="D628" s="48"/>
      <c r="E628" s="38"/>
    </row>
    <row r="629" ht="15.75" customHeight="1">
      <c r="A629" s="33"/>
      <c r="B629" s="33"/>
      <c r="C629" s="33"/>
      <c r="D629" s="48"/>
      <c r="E629" s="38"/>
    </row>
    <row r="630" ht="15.75" customHeight="1">
      <c r="A630" s="33"/>
      <c r="B630" s="33"/>
      <c r="C630" s="33"/>
      <c r="D630" s="48"/>
      <c r="E630" s="38"/>
    </row>
    <row r="631" ht="15.75" customHeight="1">
      <c r="A631" s="33"/>
      <c r="B631" s="33"/>
      <c r="C631" s="33"/>
      <c r="D631" s="48"/>
      <c r="E631" s="38"/>
    </row>
    <row r="632" ht="15.75" customHeight="1">
      <c r="A632" s="33"/>
      <c r="B632" s="33"/>
      <c r="C632" s="33"/>
      <c r="D632" s="48"/>
      <c r="E632" s="38"/>
    </row>
    <row r="633" ht="15.75" customHeight="1">
      <c r="A633" s="33"/>
      <c r="B633" s="33"/>
      <c r="C633" s="33"/>
      <c r="D633" s="48"/>
      <c r="E633" s="38"/>
    </row>
    <row r="634" ht="15.75" customHeight="1">
      <c r="A634" s="33"/>
      <c r="B634" s="33"/>
      <c r="C634" s="33"/>
      <c r="D634" s="48"/>
      <c r="E634" s="38"/>
    </row>
    <row r="635" ht="15.75" customHeight="1">
      <c r="A635" s="33"/>
      <c r="B635" s="33"/>
      <c r="C635" s="33"/>
      <c r="D635" s="48"/>
      <c r="E635" s="38"/>
    </row>
    <row r="636" ht="15.75" customHeight="1">
      <c r="A636" s="33"/>
      <c r="B636" s="33"/>
      <c r="C636" s="33"/>
      <c r="D636" s="48"/>
      <c r="E636" s="38"/>
    </row>
    <row r="637" ht="15.75" customHeight="1">
      <c r="A637" s="33"/>
      <c r="B637" s="33"/>
      <c r="C637" s="33"/>
      <c r="D637" s="48"/>
      <c r="E637" s="38"/>
    </row>
    <row r="638" ht="15.75" customHeight="1">
      <c r="A638" s="33"/>
      <c r="B638" s="33"/>
      <c r="C638" s="33"/>
      <c r="D638" s="48"/>
      <c r="E638" s="38"/>
    </row>
    <row r="639" ht="15.75" customHeight="1">
      <c r="A639" s="33"/>
      <c r="B639" s="33"/>
      <c r="C639" s="33"/>
      <c r="D639" s="48"/>
      <c r="E639" s="38"/>
    </row>
    <row r="640" ht="15.75" customHeight="1">
      <c r="A640" s="33"/>
      <c r="B640" s="33"/>
      <c r="C640" s="33"/>
      <c r="D640" s="48"/>
      <c r="E640" s="38"/>
    </row>
    <row r="641" ht="15.75" customHeight="1">
      <c r="A641" s="33"/>
      <c r="B641" s="33"/>
      <c r="C641" s="33"/>
      <c r="D641" s="48"/>
      <c r="E641" s="38"/>
    </row>
    <row r="642" ht="15.75" customHeight="1">
      <c r="A642" s="33"/>
      <c r="B642" s="33"/>
      <c r="C642" s="33"/>
      <c r="D642" s="48"/>
      <c r="E642" s="38"/>
    </row>
    <row r="643" ht="15.75" customHeight="1">
      <c r="A643" s="33"/>
      <c r="B643" s="33"/>
      <c r="C643" s="33"/>
      <c r="D643" s="48"/>
      <c r="E643" s="38"/>
    </row>
    <row r="644" ht="15.75" customHeight="1">
      <c r="A644" s="33"/>
      <c r="B644" s="33"/>
      <c r="C644" s="33"/>
      <c r="D644" s="48"/>
      <c r="E644" s="38"/>
    </row>
    <row r="645" ht="15.75" customHeight="1">
      <c r="A645" s="33"/>
      <c r="B645" s="33"/>
      <c r="C645" s="33"/>
      <c r="D645" s="48"/>
      <c r="E645" s="38"/>
    </row>
    <row r="646" ht="15.75" customHeight="1">
      <c r="A646" s="33"/>
      <c r="B646" s="33"/>
      <c r="C646" s="33"/>
      <c r="D646" s="48"/>
      <c r="E646" s="38"/>
    </row>
    <row r="647" ht="15.75" customHeight="1">
      <c r="A647" s="33"/>
      <c r="B647" s="33"/>
      <c r="C647" s="33"/>
      <c r="D647" s="48"/>
      <c r="E647" s="38"/>
    </row>
    <row r="648" ht="15.75" customHeight="1">
      <c r="A648" s="33"/>
      <c r="B648" s="33"/>
      <c r="C648" s="33"/>
      <c r="D648" s="48"/>
      <c r="E648" s="38"/>
    </row>
    <row r="649" ht="15.75" customHeight="1">
      <c r="A649" s="33"/>
      <c r="B649" s="33"/>
      <c r="C649" s="33"/>
      <c r="D649" s="48"/>
      <c r="E649" s="38"/>
    </row>
    <row r="650" ht="15.75" customHeight="1">
      <c r="A650" s="33"/>
      <c r="B650" s="33"/>
      <c r="C650" s="33"/>
      <c r="D650" s="48"/>
      <c r="E650" s="38"/>
    </row>
    <row r="651" ht="15.75" customHeight="1">
      <c r="A651" s="33"/>
      <c r="B651" s="33"/>
      <c r="C651" s="33"/>
      <c r="D651" s="48"/>
      <c r="E651" s="38"/>
    </row>
    <row r="652" ht="15.75" customHeight="1">
      <c r="A652" s="33"/>
      <c r="B652" s="33"/>
      <c r="C652" s="33"/>
      <c r="D652" s="48"/>
      <c r="E652" s="38"/>
    </row>
    <row r="653" ht="15.75" customHeight="1">
      <c r="A653" s="33"/>
      <c r="B653" s="33"/>
      <c r="C653" s="33"/>
      <c r="D653" s="48"/>
      <c r="E653" s="38"/>
    </row>
    <row r="654" ht="15.75" customHeight="1">
      <c r="A654" s="33"/>
      <c r="B654" s="33"/>
      <c r="C654" s="33"/>
      <c r="D654" s="48"/>
      <c r="E654" s="38"/>
    </row>
    <row r="655" ht="15.75" customHeight="1">
      <c r="A655" s="33"/>
      <c r="B655" s="33"/>
      <c r="C655" s="33"/>
      <c r="D655" s="48"/>
      <c r="E655" s="38"/>
    </row>
    <row r="656" ht="15.75" customHeight="1">
      <c r="A656" s="33"/>
      <c r="B656" s="33"/>
      <c r="C656" s="33"/>
      <c r="D656" s="48"/>
      <c r="E656" s="38"/>
    </row>
    <row r="657" ht="15.75" customHeight="1">
      <c r="A657" s="33"/>
      <c r="B657" s="33"/>
      <c r="C657" s="33"/>
      <c r="D657" s="48"/>
      <c r="E657" s="38"/>
    </row>
    <row r="658" ht="15.75" customHeight="1">
      <c r="A658" s="33"/>
      <c r="B658" s="33"/>
      <c r="C658" s="33"/>
      <c r="D658" s="48"/>
      <c r="E658" s="38"/>
    </row>
    <row r="659" ht="15.75" customHeight="1">
      <c r="A659" s="33"/>
      <c r="B659" s="33"/>
      <c r="C659" s="33"/>
      <c r="D659" s="48"/>
      <c r="E659" s="38"/>
    </row>
    <row r="660" ht="15.75" customHeight="1">
      <c r="A660" s="33"/>
      <c r="B660" s="33"/>
      <c r="C660" s="33"/>
      <c r="D660" s="48"/>
      <c r="E660" s="38"/>
    </row>
    <row r="661" ht="15.75" customHeight="1">
      <c r="A661" s="33"/>
      <c r="B661" s="33"/>
      <c r="C661" s="33"/>
      <c r="D661" s="48"/>
      <c r="E661" s="38"/>
    </row>
    <row r="662" ht="15.75" customHeight="1">
      <c r="A662" s="33"/>
      <c r="B662" s="33"/>
      <c r="C662" s="33"/>
      <c r="D662" s="48"/>
      <c r="E662" s="38"/>
    </row>
    <row r="663" ht="15.75" customHeight="1">
      <c r="A663" s="33"/>
      <c r="B663" s="33"/>
      <c r="C663" s="33"/>
      <c r="D663" s="48"/>
      <c r="E663" s="38"/>
    </row>
    <row r="664" ht="15.75" customHeight="1">
      <c r="A664" s="33"/>
      <c r="B664" s="33"/>
      <c r="C664" s="33"/>
      <c r="D664" s="48"/>
      <c r="E664" s="38"/>
    </row>
    <row r="665" ht="15.75" customHeight="1">
      <c r="A665" s="33"/>
      <c r="B665" s="33"/>
      <c r="C665" s="33"/>
      <c r="D665" s="48"/>
      <c r="E665" s="38"/>
    </row>
    <row r="666" ht="15.75" customHeight="1">
      <c r="A666" s="33"/>
      <c r="B666" s="33"/>
      <c r="C666" s="33"/>
      <c r="D666" s="48"/>
      <c r="E666" s="38"/>
    </row>
    <row r="667" ht="15.75" customHeight="1">
      <c r="A667" s="33"/>
      <c r="B667" s="33"/>
      <c r="C667" s="33"/>
      <c r="D667" s="48"/>
      <c r="E667" s="38"/>
    </row>
    <row r="668" ht="15.75" customHeight="1">
      <c r="A668" s="33"/>
      <c r="B668" s="33"/>
      <c r="C668" s="33"/>
      <c r="D668" s="48"/>
      <c r="E668" s="38"/>
    </row>
    <row r="669" ht="15.75" customHeight="1">
      <c r="A669" s="33"/>
      <c r="B669" s="33"/>
      <c r="C669" s="33"/>
      <c r="D669" s="48"/>
      <c r="E669" s="38"/>
    </row>
    <row r="670" ht="15.75" customHeight="1">
      <c r="A670" s="33"/>
      <c r="B670" s="33"/>
      <c r="C670" s="33"/>
      <c r="D670" s="48"/>
      <c r="E670" s="38"/>
    </row>
    <row r="671" ht="15.75" customHeight="1">
      <c r="A671" s="33"/>
      <c r="B671" s="33"/>
      <c r="C671" s="33"/>
      <c r="D671" s="48"/>
      <c r="E671" s="38"/>
    </row>
    <row r="672" ht="15.75" customHeight="1">
      <c r="A672" s="33"/>
      <c r="B672" s="33"/>
      <c r="C672" s="33"/>
      <c r="D672" s="48"/>
      <c r="E672" s="38"/>
    </row>
    <row r="673" ht="15.75" customHeight="1">
      <c r="A673" s="33"/>
      <c r="B673" s="33"/>
      <c r="C673" s="33"/>
      <c r="D673" s="48"/>
      <c r="E673" s="38"/>
    </row>
    <row r="674" ht="15.75" customHeight="1">
      <c r="A674" s="33"/>
      <c r="B674" s="33"/>
      <c r="C674" s="33"/>
      <c r="D674" s="48"/>
      <c r="E674" s="38"/>
    </row>
    <row r="675" ht="15.75" customHeight="1">
      <c r="A675" s="33"/>
      <c r="B675" s="33"/>
      <c r="C675" s="33"/>
      <c r="D675" s="48"/>
      <c r="E675" s="38"/>
    </row>
    <row r="676" ht="15.75" customHeight="1">
      <c r="A676" s="33"/>
      <c r="B676" s="33"/>
      <c r="C676" s="33"/>
      <c r="D676" s="48"/>
      <c r="E676" s="38"/>
    </row>
    <row r="677" ht="15.75" customHeight="1">
      <c r="A677" s="33"/>
      <c r="B677" s="33"/>
      <c r="C677" s="33"/>
      <c r="D677" s="48"/>
      <c r="E677" s="38"/>
    </row>
    <row r="678" ht="15.75" customHeight="1">
      <c r="A678" s="33"/>
      <c r="B678" s="33"/>
      <c r="C678" s="33"/>
      <c r="D678" s="48"/>
      <c r="E678" s="38"/>
    </row>
    <row r="679" ht="15.75" customHeight="1">
      <c r="A679" s="33"/>
      <c r="B679" s="33"/>
      <c r="C679" s="33"/>
      <c r="D679" s="48"/>
      <c r="E679" s="38"/>
    </row>
    <row r="680" ht="15.75" customHeight="1">
      <c r="A680" s="33"/>
      <c r="B680" s="33"/>
      <c r="C680" s="33"/>
      <c r="D680" s="48"/>
      <c r="E680" s="38"/>
    </row>
    <row r="681" ht="15.75" customHeight="1">
      <c r="A681" s="33"/>
      <c r="B681" s="33"/>
      <c r="C681" s="33"/>
      <c r="D681" s="48"/>
      <c r="E681" s="38"/>
    </row>
    <row r="682" ht="15.75" customHeight="1">
      <c r="A682" s="33"/>
      <c r="B682" s="33"/>
      <c r="C682" s="33"/>
      <c r="D682" s="48"/>
      <c r="E682" s="38"/>
    </row>
    <row r="683" ht="15.75" customHeight="1">
      <c r="A683" s="33"/>
      <c r="B683" s="33"/>
      <c r="C683" s="33"/>
      <c r="D683" s="48"/>
      <c r="E683" s="38"/>
    </row>
    <row r="684" ht="15.75" customHeight="1">
      <c r="A684" s="33"/>
      <c r="B684" s="33"/>
      <c r="C684" s="33"/>
      <c r="D684" s="48"/>
      <c r="E684" s="38"/>
    </row>
    <row r="685" ht="15.75" customHeight="1">
      <c r="A685" s="33"/>
      <c r="B685" s="33"/>
      <c r="C685" s="33"/>
      <c r="D685" s="48"/>
      <c r="E685" s="38"/>
    </row>
    <row r="686" ht="15.75" customHeight="1">
      <c r="A686" s="33"/>
      <c r="B686" s="33"/>
      <c r="C686" s="33"/>
      <c r="D686" s="48"/>
      <c r="E686" s="38"/>
    </row>
    <row r="687" ht="15.75" customHeight="1">
      <c r="A687" s="33"/>
      <c r="B687" s="33"/>
      <c r="C687" s="33"/>
      <c r="D687" s="48"/>
      <c r="E687" s="38"/>
    </row>
    <row r="688" ht="15.75" customHeight="1">
      <c r="A688" s="33"/>
      <c r="B688" s="33"/>
      <c r="C688" s="33"/>
      <c r="D688" s="48"/>
      <c r="E688" s="38"/>
    </row>
    <row r="689" ht="15.75" customHeight="1">
      <c r="A689" s="33"/>
      <c r="B689" s="33"/>
      <c r="C689" s="33"/>
      <c r="D689" s="48"/>
      <c r="E689" s="38"/>
    </row>
    <row r="690" ht="15.75" customHeight="1">
      <c r="A690" s="33"/>
      <c r="B690" s="33"/>
      <c r="C690" s="33"/>
      <c r="D690" s="48"/>
      <c r="E690" s="38"/>
    </row>
    <row r="691" ht="15.75" customHeight="1">
      <c r="A691" s="33"/>
      <c r="B691" s="33"/>
      <c r="C691" s="33"/>
      <c r="D691" s="48"/>
      <c r="E691" s="38"/>
    </row>
    <row r="692" ht="15.75" customHeight="1">
      <c r="A692" s="33"/>
      <c r="B692" s="33"/>
      <c r="C692" s="33"/>
      <c r="D692" s="48"/>
      <c r="E692" s="38"/>
    </row>
    <row r="693" ht="15.75" customHeight="1">
      <c r="A693" s="33"/>
      <c r="B693" s="33"/>
      <c r="C693" s="33"/>
      <c r="D693" s="48"/>
      <c r="E693" s="38"/>
    </row>
    <row r="694" ht="15.75" customHeight="1">
      <c r="A694" s="33"/>
      <c r="B694" s="33"/>
      <c r="C694" s="33"/>
      <c r="D694" s="48"/>
      <c r="E694" s="38"/>
    </row>
    <row r="695" ht="15.75" customHeight="1">
      <c r="A695" s="33"/>
      <c r="B695" s="33"/>
      <c r="C695" s="33"/>
      <c r="D695" s="48"/>
      <c r="E695" s="38"/>
    </row>
    <row r="696" ht="15.75" customHeight="1">
      <c r="A696" s="33"/>
      <c r="B696" s="33"/>
      <c r="C696" s="33"/>
      <c r="D696" s="48"/>
      <c r="E696" s="38"/>
    </row>
    <row r="697" ht="15.75" customHeight="1">
      <c r="A697" s="33"/>
      <c r="B697" s="33"/>
      <c r="C697" s="33"/>
      <c r="D697" s="48"/>
      <c r="E697" s="38"/>
    </row>
    <row r="698" ht="15.75" customHeight="1">
      <c r="A698" s="33"/>
      <c r="B698" s="33"/>
      <c r="C698" s="33"/>
      <c r="D698" s="48"/>
      <c r="E698" s="38"/>
    </row>
    <row r="699" ht="15.75" customHeight="1">
      <c r="A699" s="33"/>
      <c r="B699" s="33"/>
      <c r="C699" s="33"/>
      <c r="D699" s="48"/>
      <c r="E699" s="38"/>
    </row>
    <row r="700" ht="15.75" customHeight="1">
      <c r="A700" s="33"/>
      <c r="B700" s="33"/>
      <c r="C700" s="33"/>
      <c r="D700" s="48"/>
      <c r="E700" s="38"/>
    </row>
    <row r="701" ht="15.75" customHeight="1">
      <c r="A701" s="33"/>
      <c r="B701" s="33"/>
      <c r="C701" s="33"/>
      <c r="D701" s="48"/>
      <c r="E701" s="38"/>
    </row>
    <row r="702" ht="15.75" customHeight="1">
      <c r="A702" s="33"/>
      <c r="B702" s="33"/>
      <c r="C702" s="33"/>
      <c r="D702" s="48"/>
      <c r="E702" s="38"/>
    </row>
    <row r="703" ht="15.75" customHeight="1">
      <c r="A703" s="33"/>
      <c r="B703" s="33"/>
      <c r="C703" s="33"/>
      <c r="D703" s="48"/>
      <c r="E703" s="38"/>
    </row>
    <row r="704" ht="15.75" customHeight="1">
      <c r="A704" s="33"/>
      <c r="B704" s="33"/>
      <c r="C704" s="33"/>
      <c r="D704" s="48"/>
      <c r="E704" s="38"/>
    </row>
    <row r="705" ht="15.75" customHeight="1">
      <c r="A705" s="33"/>
      <c r="B705" s="33"/>
      <c r="C705" s="33"/>
      <c r="D705" s="48"/>
      <c r="E705" s="38"/>
    </row>
    <row r="706" ht="15.75" customHeight="1">
      <c r="A706" s="33"/>
      <c r="B706" s="33"/>
      <c r="C706" s="33"/>
      <c r="D706" s="48"/>
      <c r="E706" s="38"/>
    </row>
    <row r="707" ht="15.75" customHeight="1">
      <c r="A707" s="33"/>
      <c r="B707" s="33"/>
      <c r="C707" s="33"/>
      <c r="D707" s="48"/>
      <c r="E707" s="38"/>
    </row>
    <row r="708" ht="15.75" customHeight="1">
      <c r="A708" s="33"/>
      <c r="B708" s="33"/>
      <c r="C708" s="33"/>
      <c r="D708" s="48"/>
      <c r="E708" s="38"/>
    </row>
    <row r="709" ht="15.75" customHeight="1">
      <c r="A709" s="33"/>
      <c r="B709" s="33"/>
      <c r="C709" s="33"/>
      <c r="D709" s="48"/>
      <c r="E709" s="38"/>
    </row>
    <row r="710" ht="15.75" customHeight="1">
      <c r="A710" s="33"/>
      <c r="B710" s="33"/>
      <c r="C710" s="33"/>
      <c r="D710" s="48"/>
      <c r="E710" s="38"/>
    </row>
    <row r="711" ht="15.75" customHeight="1">
      <c r="A711" s="33"/>
      <c r="B711" s="33"/>
      <c r="C711" s="33"/>
      <c r="D711" s="48"/>
      <c r="E711" s="38"/>
    </row>
    <row r="712" ht="15.75" customHeight="1">
      <c r="A712" s="33"/>
      <c r="B712" s="33"/>
      <c r="C712" s="33"/>
      <c r="D712" s="48"/>
      <c r="E712" s="38"/>
    </row>
    <row r="713" ht="15.75" customHeight="1">
      <c r="A713" s="33"/>
      <c r="B713" s="33"/>
      <c r="C713" s="33"/>
      <c r="D713" s="48"/>
      <c r="E713" s="38"/>
    </row>
    <row r="714" ht="15.75" customHeight="1">
      <c r="A714" s="33"/>
      <c r="B714" s="33"/>
      <c r="C714" s="33"/>
      <c r="D714" s="48"/>
      <c r="E714" s="38"/>
    </row>
    <row r="715" ht="15.75" customHeight="1">
      <c r="A715" s="33"/>
      <c r="B715" s="33"/>
      <c r="C715" s="33"/>
      <c r="D715" s="48"/>
      <c r="E715" s="38"/>
    </row>
    <row r="716" ht="15.75" customHeight="1">
      <c r="A716" s="33"/>
      <c r="B716" s="33"/>
      <c r="C716" s="33"/>
      <c r="D716" s="48"/>
      <c r="E716" s="38"/>
    </row>
    <row r="717" ht="15.75" customHeight="1">
      <c r="A717" s="33"/>
      <c r="B717" s="33"/>
      <c r="C717" s="33"/>
      <c r="D717" s="48"/>
      <c r="E717" s="38"/>
    </row>
    <row r="718" ht="15.75" customHeight="1">
      <c r="A718" s="33"/>
      <c r="B718" s="33"/>
      <c r="C718" s="33"/>
      <c r="D718" s="48"/>
      <c r="E718" s="38"/>
    </row>
    <row r="719" ht="15.75" customHeight="1">
      <c r="A719" s="33"/>
      <c r="B719" s="33"/>
      <c r="C719" s="33"/>
      <c r="D719" s="48"/>
      <c r="E719" s="38"/>
    </row>
    <row r="720" ht="15.75" customHeight="1">
      <c r="A720" s="33"/>
      <c r="B720" s="33"/>
      <c r="C720" s="33"/>
      <c r="D720" s="48"/>
      <c r="E720" s="38"/>
    </row>
    <row r="721" ht="15.75" customHeight="1">
      <c r="A721" s="33"/>
      <c r="B721" s="33"/>
      <c r="C721" s="33"/>
      <c r="D721" s="48"/>
      <c r="E721" s="38"/>
    </row>
    <row r="722" ht="15.75" customHeight="1">
      <c r="A722" s="33"/>
      <c r="B722" s="33"/>
      <c r="C722" s="33"/>
      <c r="D722" s="48"/>
      <c r="E722" s="38"/>
    </row>
    <row r="723" ht="15.75" customHeight="1">
      <c r="A723" s="33"/>
      <c r="B723" s="33"/>
      <c r="C723" s="33"/>
      <c r="D723" s="48"/>
      <c r="E723" s="38"/>
    </row>
    <row r="724" ht="15.75" customHeight="1">
      <c r="A724" s="33"/>
      <c r="B724" s="33"/>
      <c r="C724" s="33"/>
      <c r="D724" s="48"/>
      <c r="E724" s="38"/>
    </row>
    <row r="725" ht="15.75" customHeight="1">
      <c r="A725" s="33"/>
      <c r="B725" s="33"/>
      <c r="C725" s="33"/>
      <c r="D725" s="48"/>
      <c r="E725" s="38"/>
    </row>
    <row r="726" ht="15.75" customHeight="1">
      <c r="A726" s="33"/>
      <c r="B726" s="33"/>
      <c r="C726" s="33"/>
      <c r="D726" s="48"/>
      <c r="E726" s="38"/>
    </row>
    <row r="727" ht="15.75" customHeight="1">
      <c r="A727" s="33"/>
      <c r="B727" s="33"/>
      <c r="C727" s="33"/>
      <c r="D727" s="48"/>
      <c r="E727" s="38"/>
    </row>
    <row r="728" ht="15.75" customHeight="1">
      <c r="A728" s="33"/>
      <c r="B728" s="33"/>
      <c r="C728" s="33"/>
      <c r="D728" s="48"/>
      <c r="E728" s="38"/>
    </row>
    <row r="729" ht="15.75" customHeight="1">
      <c r="A729" s="33"/>
      <c r="B729" s="33"/>
      <c r="C729" s="33"/>
      <c r="D729" s="48"/>
      <c r="E729" s="38"/>
    </row>
    <row r="730" ht="15.75" customHeight="1">
      <c r="A730" s="33"/>
      <c r="B730" s="33"/>
      <c r="C730" s="33"/>
      <c r="D730" s="48"/>
      <c r="E730" s="38"/>
    </row>
    <row r="731" ht="15.75" customHeight="1">
      <c r="A731" s="33"/>
      <c r="B731" s="33"/>
      <c r="C731" s="33"/>
      <c r="D731" s="48"/>
      <c r="E731" s="38"/>
    </row>
    <row r="732" ht="15.75" customHeight="1">
      <c r="A732" s="33"/>
      <c r="B732" s="33"/>
      <c r="C732" s="33"/>
      <c r="D732" s="48"/>
      <c r="E732" s="38"/>
    </row>
    <row r="733" ht="15.75" customHeight="1">
      <c r="A733" s="33"/>
      <c r="B733" s="33"/>
      <c r="C733" s="33"/>
      <c r="D733" s="48"/>
      <c r="E733" s="38"/>
    </row>
    <row r="734" ht="15.75" customHeight="1">
      <c r="A734" s="33"/>
      <c r="B734" s="33"/>
      <c r="C734" s="33"/>
      <c r="D734" s="48"/>
      <c r="E734" s="38"/>
    </row>
    <row r="735" ht="15.75" customHeight="1">
      <c r="A735" s="33"/>
      <c r="B735" s="33"/>
      <c r="C735" s="33"/>
      <c r="D735" s="48"/>
      <c r="E735" s="38"/>
    </row>
    <row r="736" ht="15.75" customHeight="1">
      <c r="A736" s="33"/>
      <c r="B736" s="33"/>
      <c r="C736" s="33"/>
      <c r="D736" s="48"/>
      <c r="E736" s="38"/>
    </row>
    <row r="737" ht="15.75" customHeight="1">
      <c r="A737" s="33"/>
      <c r="B737" s="33"/>
      <c r="C737" s="33"/>
      <c r="D737" s="48"/>
      <c r="E737" s="38"/>
    </row>
    <row r="738" ht="15.75" customHeight="1">
      <c r="A738" s="33"/>
      <c r="B738" s="33"/>
      <c r="C738" s="33"/>
      <c r="D738" s="48"/>
      <c r="E738" s="38"/>
    </row>
    <row r="739" ht="15.75" customHeight="1">
      <c r="A739" s="33"/>
      <c r="B739" s="33"/>
      <c r="C739" s="33"/>
      <c r="D739" s="48"/>
      <c r="E739" s="38"/>
    </row>
    <row r="740" ht="15.75" customHeight="1">
      <c r="A740" s="33"/>
      <c r="B740" s="33"/>
      <c r="C740" s="33"/>
      <c r="D740" s="48"/>
      <c r="E740" s="38"/>
    </row>
    <row r="741" ht="15.75" customHeight="1">
      <c r="A741" s="33"/>
      <c r="B741" s="33"/>
      <c r="C741" s="33"/>
      <c r="D741" s="48"/>
      <c r="E741" s="38"/>
    </row>
    <row r="742" ht="15.75" customHeight="1">
      <c r="A742" s="33"/>
      <c r="B742" s="33"/>
      <c r="C742" s="33"/>
      <c r="D742" s="48"/>
      <c r="E742" s="38"/>
    </row>
    <row r="743" ht="15.75" customHeight="1">
      <c r="A743" s="33"/>
      <c r="B743" s="33"/>
      <c r="C743" s="33"/>
      <c r="D743" s="48"/>
      <c r="E743" s="38"/>
    </row>
    <row r="744" ht="15.75" customHeight="1">
      <c r="A744" s="33"/>
      <c r="B744" s="33"/>
      <c r="C744" s="33"/>
      <c r="D744" s="48"/>
      <c r="E744" s="38"/>
    </row>
    <row r="745" ht="15.75" customHeight="1">
      <c r="A745" s="33"/>
      <c r="B745" s="33"/>
      <c r="C745" s="33"/>
      <c r="D745" s="48"/>
      <c r="E745" s="38"/>
    </row>
    <row r="746" ht="15.75" customHeight="1">
      <c r="A746" s="33"/>
      <c r="B746" s="33"/>
      <c r="C746" s="33"/>
      <c r="D746" s="48"/>
      <c r="E746" s="38"/>
    </row>
    <row r="747" ht="15.75" customHeight="1">
      <c r="A747" s="33"/>
      <c r="B747" s="33"/>
      <c r="C747" s="33"/>
      <c r="D747" s="48"/>
      <c r="E747" s="38"/>
    </row>
    <row r="748" ht="15.75" customHeight="1">
      <c r="A748" s="33"/>
      <c r="B748" s="33"/>
      <c r="C748" s="33"/>
      <c r="D748" s="48"/>
      <c r="E748" s="38"/>
    </row>
    <row r="749" ht="15.75" customHeight="1">
      <c r="A749" s="33"/>
      <c r="B749" s="33"/>
      <c r="C749" s="33"/>
      <c r="D749" s="48"/>
      <c r="E749" s="38"/>
    </row>
    <row r="750" ht="15.75" customHeight="1">
      <c r="A750" s="33"/>
      <c r="B750" s="33"/>
      <c r="C750" s="33"/>
      <c r="D750" s="48"/>
      <c r="E750" s="38"/>
    </row>
    <row r="751" ht="15.75" customHeight="1">
      <c r="A751" s="33"/>
      <c r="B751" s="33"/>
      <c r="C751" s="33"/>
      <c r="D751" s="48"/>
      <c r="E751" s="38"/>
    </row>
    <row r="752" ht="15.75" customHeight="1">
      <c r="A752" s="33"/>
      <c r="B752" s="33"/>
      <c r="C752" s="33"/>
      <c r="D752" s="48"/>
      <c r="E752" s="38"/>
    </row>
    <row r="753" ht="15.75" customHeight="1">
      <c r="A753" s="33"/>
      <c r="B753" s="33"/>
      <c r="C753" s="33"/>
      <c r="D753" s="48"/>
      <c r="E753" s="38"/>
    </row>
    <row r="754" ht="15.75" customHeight="1">
      <c r="A754" s="33"/>
      <c r="B754" s="33"/>
      <c r="C754" s="33"/>
      <c r="D754" s="48"/>
      <c r="E754" s="38"/>
    </row>
    <row r="755" ht="15.75" customHeight="1">
      <c r="A755" s="33"/>
      <c r="B755" s="33"/>
      <c r="C755" s="33"/>
      <c r="D755" s="48"/>
      <c r="E755" s="38"/>
    </row>
    <row r="756" ht="15.75" customHeight="1">
      <c r="A756" s="33"/>
      <c r="B756" s="33"/>
      <c r="C756" s="33"/>
      <c r="D756" s="48"/>
      <c r="E756" s="38"/>
    </row>
    <row r="757" ht="15.75" customHeight="1">
      <c r="A757" s="33"/>
      <c r="B757" s="33"/>
      <c r="C757" s="33"/>
      <c r="D757" s="48"/>
      <c r="E757" s="38"/>
    </row>
    <row r="758" ht="15.75" customHeight="1">
      <c r="A758" s="33"/>
      <c r="B758" s="33"/>
      <c r="C758" s="33"/>
      <c r="D758" s="48"/>
      <c r="E758" s="38"/>
    </row>
    <row r="759" ht="15.75" customHeight="1">
      <c r="A759" s="33"/>
      <c r="B759" s="33"/>
      <c r="C759" s="33"/>
      <c r="D759" s="48"/>
      <c r="E759" s="38"/>
    </row>
    <row r="760" ht="15.75" customHeight="1">
      <c r="A760" s="33"/>
      <c r="B760" s="33"/>
      <c r="C760" s="33"/>
      <c r="D760" s="48"/>
      <c r="E760" s="38"/>
    </row>
    <row r="761" ht="15.75" customHeight="1">
      <c r="A761" s="33"/>
      <c r="B761" s="33"/>
      <c r="C761" s="33"/>
      <c r="D761" s="48"/>
      <c r="E761" s="38"/>
    </row>
    <row r="762" ht="15.75" customHeight="1">
      <c r="A762" s="33"/>
      <c r="B762" s="33"/>
      <c r="C762" s="33"/>
      <c r="D762" s="48"/>
      <c r="E762" s="38"/>
    </row>
    <row r="763" ht="15.75" customHeight="1">
      <c r="A763" s="33"/>
      <c r="B763" s="33"/>
      <c r="C763" s="33"/>
      <c r="D763" s="48"/>
      <c r="E763" s="38"/>
    </row>
    <row r="764" ht="15.75" customHeight="1">
      <c r="A764" s="33"/>
      <c r="B764" s="33"/>
      <c r="C764" s="33"/>
      <c r="D764" s="48"/>
      <c r="E764" s="38"/>
    </row>
    <row r="765" ht="15.75" customHeight="1">
      <c r="A765" s="33"/>
      <c r="B765" s="33"/>
      <c r="C765" s="33"/>
      <c r="D765" s="48"/>
      <c r="E765" s="38"/>
    </row>
    <row r="766" ht="15.75" customHeight="1">
      <c r="A766" s="33"/>
      <c r="B766" s="33"/>
      <c r="C766" s="33"/>
      <c r="D766" s="48"/>
      <c r="E766" s="38"/>
    </row>
    <row r="767" ht="15.75" customHeight="1">
      <c r="A767" s="33"/>
      <c r="B767" s="33"/>
      <c r="C767" s="33"/>
      <c r="D767" s="48"/>
      <c r="E767" s="38"/>
    </row>
    <row r="768" ht="15.75" customHeight="1">
      <c r="A768" s="33"/>
      <c r="B768" s="33"/>
      <c r="C768" s="33"/>
      <c r="D768" s="48"/>
      <c r="E768" s="38"/>
    </row>
    <row r="769" ht="15.75" customHeight="1">
      <c r="A769" s="33"/>
      <c r="B769" s="33"/>
      <c r="C769" s="33"/>
      <c r="D769" s="48"/>
      <c r="E769" s="38"/>
    </row>
    <row r="770" ht="15.75" customHeight="1">
      <c r="A770" s="33"/>
      <c r="B770" s="33"/>
      <c r="C770" s="33"/>
      <c r="D770" s="48"/>
      <c r="E770" s="38"/>
    </row>
    <row r="771" ht="15.75" customHeight="1">
      <c r="A771" s="33"/>
      <c r="B771" s="33"/>
      <c r="C771" s="33"/>
      <c r="D771" s="48"/>
      <c r="E771" s="38"/>
    </row>
    <row r="772" ht="15.75" customHeight="1">
      <c r="A772" s="33"/>
      <c r="B772" s="33"/>
      <c r="C772" s="33"/>
      <c r="D772" s="48"/>
      <c r="E772" s="38"/>
    </row>
    <row r="773" ht="15.75" customHeight="1">
      <c r="A773" s="33"/>
      <c r="B773" s="33"/>
      <c r="C773" s="33"/>
      <c r="D773" s="48"/>
      <c r="E773" s="38"/>
    </row>
    <row r="774" ht="15.75" customHeight="1">
      <c r="A774" s="33"/>
      <c r="B774" s="33"/>
      <c r="C774" s="33"/>
      <c r="D774" s="48"/>
      <c r="E774" s="38"/>
    </row>
    <row r="775" ht="15.75" customHeight="1">
      <c r="A775" s="33"/>
      <c r="B775" s="33"/>
      <c r="C775" s="33"/>
      <c r="D775" s="48"/>
      <c r="E775" s="38"/>
    </row>
    <row r="776" ht="15.75" customHeight="1">
      <c r="A776" s="33"/>
      <c r="B776" s="33"/>
      <c r="C776" s="33"/>
      <c r="D776" s="48"/>
      <c r="E776" s="38"/>
    </row>
    <row r="777" ht="15.75" customHeight="1">
      <c r="A777" s="33"/>
      <c r="B777" s="33"/>
      <c r="C777" s="33"/>
      <c r="D777" s="48"/>
      <c r="E777" s="38"/>
    </row>
    <row r="778" ht="15.75" customHeight="1">
      <c r="A778" s="33"/>
      <c r="B778" s="33"/>
      <c r="C778" s="33"/>
      <c r="D778" s="48"/>
      <c r="E778" s="38"/>
    </row>
    <row r="779" ht="15.75" customHeight="1">
      <c r="A779" s="33"/>
      <c r="B779" s="33"/>
      <c r="C779" s="33"/>
      <c r="D779" s="48"/>
      <c r="E779" s="38"/>
    </row>
    <row r="780" ht="15.75" customHeight="1">
      <c r="A780" s="33"/>
      <c r="B780" s="33"/>
      <c r="C780" s="33"/>
      <c r="D780" s="48"/>
      <c r="E780" s="38"/>
    </row>
    <row r="781" ht="15.75" customHeight="1">
      <c r="A781" s="33"/>
      <c r="B781" s="33"/>
      <c r="C781" s="33"/>
      <c r="D781" s="48"/>
      <c r="E781" s="38"/>
    </row>
    <row r="782" ht="15.75" customHeight="1">
      <c r="A782" s="33"/>
      <c r="B782" s="33"/>
      <c r="C782" s="33"/>
      <c r="D782" s="48"/>
      <c r="E782" s="38"/>
    </row>
    <row r="783" ht="15.75" customHeight="1">
      <c r="A783" s="33"/>
      <c r="B783" s="33"/>
      <c r="C783" s="33"/>
      <c r="D783" s="48"/>
      <c r="E783" s="38"/>
    </row>
    <row r="784" ht="15.75" customHeight="1">
      <c r="A784" s="33"/>
      <c r="B784" s="33"/>
      <c r="C784" s="33"/>
      <c r="D784" s="48"/>
      <c r="E784" s="38"/>
    </row>
    <row r="785" ht="15.75" customHeight="1">
      <c r="A785" s="33"/>
      <c r="B785" s="33"/>
      <c r="C785" s="33"/>
      <c r="D785" s="48"/>
      <c r="E785" s="38"/>
    </row>
    <row r="786" ht="15.75" customHeight="1">
      <c r="A786" s="33"/>
      <c r="B786" s="33"/>
      <c r="C786" s="33"/>
      <c r="D786" s="48"/>
      <c r="E786" s="38"/>
    </row>
    <row r="787" ht="15.75" customHeight="1">
      <c r="A787" s="33"/>
      <c r="B787" s="33"/>
      <c r="C787" s="33"/>
      <c r="D787" s="48"/>
      <c r="E787" s="38"/>
    </row>
    <row r="788" ht="15.75" customHeight="1">
      <c r="A788" s="33"/>
      <c r="B788" s="33"/>
      <c r="C788" s="33"/>
      <c r="D788" s="48"/>
      <c r="E788" s="38"/>
    </row>
    <row r="789" ht="15.75" customHeight="1">
      <c r="A789" s="33"/>
      <c r="B789" s="33"/>
      <c r="C789" s="33"/>
      <c r="D789" s="48"/>
      <c r="E789" s="38"/>
    </row>
    <row r="790" ht="15.75" customHeight="1">
      <c r="A790" s="33"/>
      <c r="B790" s="33"/>
      <c r="C790" s="33"/>
      <c r="D790" s="48"/>
      <c r="E790" s="38"/>
    </row>
    <row r="791" ht="15.75" customHeight="1">
      <c r="A791" s="33"/>
      <c r="B791" s="33"/>
      <c r="C791" s="33"/>
      <c r="D791" s="48"/>
      <c r="E791" s="38"/>
    </row>
    <row r="792" ht="15.75" customHeight="1">
      <c r="A792" s="33"/>
      <c r="B792" s="33"/>
      <c r="C792" s="33"/>
      <c r="D792" s="48"/>
      <c r="E792" s="38"/>
    </row>
    <row r="793" ht="15.75" customHeight="1">
      <c r="A793" s="33"/>
      <c r="B793" s="33"/>
      <c r="C793" s="33"/>
      <c r="D793" s="48"/>
      <c r="E793" s="38"/>
    </row>
    <row r="794" ht="15.75" customHeight="1">
      <c r="A794" s="33"/>
      <c r="B794" s="33"/>
      <c r="C794" s="33"/>
      <c r="D794" s="48"/>
      <c r="E794" s="38"/>
    </row>
    <row r="795" ht="15.75" customHeight="1">
      <c r="A795" s="33"/>
      <c r="B795" s="33"/>
      <c r="C795" s="33"/>
      <c r="D795" s="48"/>
      <c r="E795" s="38"/>
    </row>
    <row r="796" ht="15.75" customHeight="1">
      <c r="A796" s="33"/>
      <c r="B796" s="33"/>
      <c r="C796" s="33"/>
      <c r="D796" s="48"/>
      <c r="E796" s="38"/>
    </row>
    <row r="797" ht="15.75" customHeight="1">
      <c r="A797" s="33"/>
      <c r="B797" s="33"/>
      <c r="C797" s="33"/>
      <c r="D797" s="48"/>
      <c r="E797" s="38"/>
    </row>
    <row r="798" ht="15.75" customHeight="1">
      <c r="A798" s="33"/>
      <c r="B798" s="33"/>
      <c r="C798" s="33"/>
      <c r="D798" s="48"/>
      <c r="E798" s="38"/>
    </row>
    <row r="799" ht="15.75" customHeight="1">
      <c r="A799" s="33"/>
      <c r="B799" s="33"/>
      <c r="C799" s="33"/>
      <c r="D799" s="48"/>
      <c r="E799" s="38"/>
    </row>
    <row r="800" ht="15.75" customHeight="1">
      <c r="A800" s="33"/>
      <c r="B800" s="33"/>
      <c r="C800" s="33"/>
      <c r="D800" s="48"/>
      <c r="E800" s="38"/>
    </row>
    <row r="801" ht="15.75" customHeight="1">
      <c r="A801" s="33"/>
      <c r="B801" s="33"/>
      <c r="C801" s="33"/>
      <c r="D801" s="48"/>
      <c r="E801" s="38"/>
    </row>
    <row r="802" ht="15.75" customHeight="1">
      <c r="A802" s="33"/>
      <c r="B802" s="33"/>
      <c r="C802" s="33"/>
      <c r="D802" s="48"/>
      <c r="E802" s="38"/>
    </row>
    <row r="803" ht="15.75" customHeight="1">
      <c r="A803" s="33"/>
      <c r="B803" s="33"/>
      <c r="C803" s="33"/>
      <c r="D803" s="48"/>
      <c r="E803" s="38"/>
    </row>
    <row r="804" ht="15.75" customHeight="1">
      <c r="A804" s="33"/>
      <c r="B804" s="33"/>
      <c r="C804" s="33"/>
      <c r="D804" s="48"/>
      <c r="E804" s="38"/>
    </row>
    <row r="805" ht="15.75" customHeight="1">
      <c r="A805" s="33"/>
      <c r="B805" s="33"/>
      <c r="C805" s="33"/>
      <c r="D805" s="48"/>
      <c r="E805" s="38"/>
    </row>
    <row r="806" ht="15.75" customHeight="1">
      <c r="A806" s="33"/>
      <c r="B806" s="33"/>
      <c r="C806" s="33"/>
      <c r="D806" s="48"/>
      <c r="E806" s="38"/>
    </row>
    <row r="807" ht="15.75" customHeight="1">
      <c r="A807" s="33"/>
      <c r="B807" s="33"/>
      <c r="C807" s="33"/>
      <c r="D807" s="48"/>
      <c r="E807" s="38"/>
    </row>
    <row r="808" ht="15.75" customHeight="1">
      <c r="A808" s="33"/>
      <c r="B808" s="33"/>
      <c r="C808" s="33"/>
      <c r="D808" s="48"/>
      <c r="E808" s="38"/>
    </row>
    <row r="809" ht="15.75" customHeight="1">
      <c r="A809" s="33"/>
      <c r="B809" s="33"/>
      <c r="C809" s="33"/>
      <c r="D809" s="48"/>
      <c r="E809" s="38"/>
    </row>
    <row r="810" ht="15.75" customHeight="1">
      <c r="A810" s="33"/>
      <c r="B810" s="33"/>
      <c r="C810" s="33"/>
      <c r="D810" s="48"/>
      <c r="E810" s="38"/>
    </row>
    <row r="811" ht="15.75" customHeight="1">
      <c r="A811" s="33"/>
      <c r="B811" s="33"/>
      <c r="C811" s="33"/>
      <c r="D811" s="48"/>
      <c r="E811" s="38"/>
    </row>
    <row r="812" ht="15.75" customHeight="1">
      <c r="A812" s="33"/>
      <c r="B812" s="33"/>
      <c r="C812" s="33"/>
      <c r="D812" s="48"/>
      <c r="E812" s="38"/>
    </row>
    <row r="813" ht="15.75" customHeight="1">
      <c r="A813" s="33"/>
      <c r="B813" s="33"/>
      <c r="C813" s="33"/>
      <c r="D813" s="48"/>
      <c r="E813" s="38"/>
    </row>
    <row r="814" ht="15.75" customHeight="1">
      <c r="A814" s="33"/>
      <c r="B814" s="33"/>
      <c r="C814" s="33"/>
      <c r="D814" s="48"/>
      <c r="E814" s="38"/>
    </row>
    <row r="815" ht="15.75" customHeight="1">
      <c r="A815" s="33"/>
      <c r="B815" s="33"/>
      <c r="C815" s="33"/>
      <c r="D815" s="48"/>
      <c r="E815" s="38"/>
    </row>
    <row r="816" ht="15.75" customHeight="1">
      <c r="A816" s="33"/>
      <c r="B816" s="33"/>
      <c r="C816" s="33"/>
      <c r="D816" s="48"/>
      <c r="E816" s="38"/>
    </row>
    <row r="817" ht="15.75" customHeight="1">
      <c r="A817" s="33"/>
      <c r="B817" s="33"/>
      <c r="C817" s="33"/>
      <c r="D817" s="48"/>
      <c r="E817" s="38"/>
    </row>
    <row r="818" ht="15.75" customHeight="1">
      <c r="A818" s="33"/>
      <c r="B818" s="33"/>
      <c r="C818" s="33"/>
      <c r="D818" s="48"/>
      <c r="E818" s="38"/>
    </row>
    <row r="819" ht="15.75" customHeight="1">
      <c r="A819" s="33"/>
      <c r="B819" s="33"/>
      <c r="C819" s="33"/>
      <c r="D819" s="48"/>
      <c r="E819" s="38"/>
    </row>
    <row r="820" ht="15.75" customHeight="1">
      <c r="A820" s="33"/>
      <c r="B820" s="33"/>
      <c r="C820" s="33"/>
      <c r="D820" s="48"/>
      <c r="E820" s="38"/>
    </row>
    <row r="821" ht="15.75" customHeight="1">
      <c r="A821" s="33"/>
      <c r="B821" s="33"/>
      <c r="C821" s="33"/>
      <c r="D821" s="48"/>
      <c r="E821" s="38"/>
    </row>
    <row r="822" ht="15.75" customHeight="1">
      <c r="A822" s="33"/>
      <c r="B822" s="33"/>
      <c r="C822" s="33"/>
      <c r="D822" s="48"/>
      <c r="E822" s="38"/>
    </row>
    <row r="823" ht="15.75" customHeight="1">
      <c r="A823" s="33"/>
      <c r="B823" s="33"/>
      <c r="C823" s="33"/>
      <c r="D823" s="48"/>
      <c r="E823" s="38"/>
    </row>
    <row r="824" ht="15.75" customHeight="1">
      <c r="A824" s="33"/>
      <c r="B824" s="33"/>
      <c r="C824" s="33"/>
      <c r="D824" s="48"/>
      <c r="E824" s="38"/>
    </row>
    <row r="825" ht="15.75" customHeight="1">
      <c r="A825" s="33"/>
      <c r="B825" s="33"/>
      <c r="C825" s="33"/>
      <c r="D825" s="48"/>
      <c r="E825" s="38"/>
    </row>
    <row r="826" ht="15.75" customHeight="1">
      <c r="A826" s="33"/>
      <c r="B826" s="33"/>
      <c r="C826" s="33"/>
      <c r="D826" s="48"/>
      <c r="E826" s="38"/>
    </row>
    <row r="827" ht="15.75" customHeight="1">
      <c r="A827" s="33"/>
      <c r="B827" s="33"/>
      <c r="C827" s="33"/>
      <c r="D827" s="48"/>
      <c r="E827" s="38"/>
    </row>
    <row r="828" ht="15.75" customHeight="1">
      <c r="A828" s="33"/>
      <c r="B828" s="33"/>
      <c r="C828" s="33"/>
      <c r="D828" s="48"/>
      <c r="E828" s="38"/>
    </row>
    <row r="829" ht="15.75" customHeight="1">
      <c r="A829" s="33"/>
      <c r="B829" s="33"/>
      <c r="C829" s="33"/>
      <c r="D829" s="48"/>
      <c r="E829" s="38"/>
    </row>
    <row r="830" ht="15.75" customHeight="1">
      <c r="A830" s="33"/>
      <c r="B830" s="33"/>
      <c r="C830" s="33"/>
      <c r="D830" s="48"/>
      <c r="E830" s="38"/>
    </row>
    <row r="831" ht="15.75" customHeight="1">
      <c r="A831" s="33"/>
      <c r="B831" s="33"/>
      <c r="C831" s="33"/>
      <c r="D831" s="48"/>
      <c r="E831" s="38"/>
    </row>
    <row r="832" ht="15.75" customHeight="1">
      <c r="A832" s="33"/>
      <c r="B832" s="33"/>
      <c r="C832" s="33"/>
      <c r="D832" s="48"/>
      <c r="E832" s="38"/>
    </row>
    <row r="833" ht="15.75" customHeight="1">
      <c r="A833" s="33"/>
      <c r="B833" s="33"/>
      <c r="C833" s="33"/>
      <c r="D833" s="48"/>
      <c r="E833" s="38"/>
    </row>
    <row r="834" ht="15.75" customHeight="1">
      <c r="A834" s="33"/>
      <c r="B834" s="33"/>
      <c r="C834" s="33"/>
      <c r="D834" s="48"/>
      <c r="E834" s="38"/>
    </row>
    <row r="835" ht="15.75" customHeight="1">
      <c r="A835" s="33"/>
      <c r="B835" s="33"/>
      <c r="C835" s="33"/>
      <c r="D835" s="48"/>
      <c r="E835" s="38"/>
    </row>
    <row r="836" ht="15.75" customHeight="1">
      <c r="A836" s="33"/>
      <c r="B836" s="33"/>
      <c r="C836" s="33"/>
      <c r="D836" s="48"/>
      <c r="E836" s="38"/>
    </row>
    <row r="837" ht="15.75" customHeight="1">
      <c r="A837" s="33"/>
      <c r="B837" s="33"/>
      <c r="C837" s="33"/>
      <c r="D837" s="48"/>
      <c r="E837" s="38"/>
    </row>
    <row r="838" ht="15.75" customHeight="1">
      <c r="A838" s="33"/>
      <c r="B838" s="33"/>
      <c r="C838" s="33"/>
      <c r="D838" s="48"/>
      <c r="E838" s="38"/>
    </row>
    <row r="839" ht="15.75" customHeight="1">
      <c r="A839" s="33"/>
      <c r="B839" s="33"/>
      <c r="C839" s="33"/>
      <c r="D839" s="48"/>
      <c r="E839" s="38"/>
    </row>
    <row r="840" ht="15.75" customHeight="1">
      <c r="A840" s="33"/>
      <c r="B840" s="33"/>
      <c r="C840" s="33"/>
      <c r="D840" s="48"/>
      <c r="E840" s="38"/>
    </row>
    <row r="841" ht="15.75" customHeight="1">
      <c r="A841" s="33"/>
      <c r="B841" s="33"/>
      <c r="C841" s="33"/>
      <c r="D841" s="48"/>
      <c r="E841" s="38"/>
    </row>
    <row r="842" ht="15.75" customHeight="1">
      <c r="A842" s="33"/>
      <c r="B842" s="33"/>
      <c r="C842" s="33"/>
      <c r="D842" s="48"/>
      <c r="E842" s="38"/>
    </row>
    <row r="843" ht="15.75" customHeight="1">
      <c r="A843" s="33"/>
      <c r="B843" s="33"/>
      <c r="C843" s="33"/>
      <c r="D843" s="48"/>
      <c r="E843" s="38"/>
    </row>
    <row r="844" ht="15.75" customHeight="1">
      <c r="A844" s="33"/>
      <c r="B844" s="33"/>
      <c r="C844" s="33"/>
      <c r="D844" s="48"/>
      <c r="E844" s="38"/>
    </row>
    <row r="845" ht="15.75" customHeight="1">
      <c r="A845" s="33"/>
      <c r="B845" s="33"/>
      <c r="C845" s="33"/>
      <c r="D845" s="48"/>
      <c r="E845" s="38"/>
    </row>
    <row r="846" ht="15.75" customHeight="1">
      <c r="A846" s="33"/>
      <c r="B846" s="33"/>
      <c r="C846" s="33"/>
      <c r="D846" s="48"/>
      <c r="E846" s="38"/>
    </row>
    <row r="847" ht="15.75" customHeight="1">
      <c r="A847" s="33"/>
      <c r="B847" s="33"/>
      <c r="C847" s="33"/>
      <c r="D847" s="48"/>
      <c r="E847" s="38"/>
    </row>
    <row r="848" ht="15.75" customHeight="1">
      <c r="A848" s="33"/>
      <c r="B848" s="33"/>
      <c r="C848" s="33"/>
      <c r="D848" s="48"/>
      <c r="E848" s="38"/>
    </row>
    <row r="849" ht="15.75" customHeight="1">
      <c r="A849" s="33"/>
      <c r="B849" s="33"/>
      <c r="C849" s="33"/>
      <c r="D849" s="48"/>
      <c r="E849" s="38"/>
    </row>
    <row r="850" ht="15.75" customHeight="1">
      <c r="A850" s="33"/>
      <c r="B850" s="33"/>
      <c r="C850" s="33"/>
      <c r="D850" s="48"/>
      <c r="E850" s="38"/>
    </row>
    <row r="851" ht="15.75" customHeight="1">
      <c r="A851" s="33"/>
      <c r="B851" s="33"/>
      <c r="C851" s="33"/>
      <c r="D851" s="48"/>
      <c r="E851" s="38"/>
    </row>
    <row r="852" ht="15.75" customHeight="1">
      <c r="A852" s="33"/>
      <c r="B852" s="33"/>
      <c r="C852" s="33"/>
      <c r="D852" s="48"/>
      <c r="E852" s="38"/>
    </row>
    <row r="853" ht="15.75" customHeight="1">
      <c r="A853" s="33"/>
      <c r="B853" s="33"/>
      <c r="C853" s="33"/>
      <c r="D853" s="48"/>
      <c r="E853" s="38"/>
    </row>
    <row r="854" ht="15.75" customHeight="1">
      <c r="A854" s="33"/>
      <c r="B854" s="33"/>
      <c r="C854" s="33"/>
      <c r="D854" s="48"/>
      <c r="E854" s="38"/>
    </row>
    <row r="855" ht="15.75" customHeight="1">
      <c r="A855" s="33"/>
      <c r="B855" s="33"/>
      <c r="C855" s="33"/>
      <c r="D855" s="48"/>
      <c r="E855" s="38"/>
    </row>
    <row r="856" ht="15.75" customHeight="1">
      <c r="A856" s="33"/>
      <c r="B856" s="33"/>
      <c r="C856" s="33"/>
      <c r="D856" s="48"/>
      <c r="E856" s="38"/>
    </row>
    <row r="857" ht="15.75" customHeight="1">
      <c r="A857" s="33"/>
      <c r="B857" s="33"/>
      <c r="C857" s="33"/>
      <c r="D857" s="48"/>
      <c r="E857" s="38"/>
    </row>
    <row r="858" ht="15.75" customHeight="1">
      <c r="A858" s="33"/>
      <c r="B858" s="33"/>
      <c r="C858" s="33"/>
      <c r="D858" s="48"/>
      <c r="E858" s="38"/>
    </row>
    <row r="859" ht="15.75" customHeight="1">
      <c r="A859" s="33"/>
      <c r="B859" s="33"/>
      <c r="C859" s="33"/>
      <c r="D859" s="48"/>
      <c r="E859" s="38"/>
    </row>
    <row r="860" ht="15.75" customHeight="1">
      <c r="A860" s="33"/>
      <c r="B860" s="33"/>
      <c r="C860" s="33"/>
      <c r="D860" s="48"/>
      <c r="E860" s="38"/>
    </row>
    <row r="861" ht="15.75" customHeight="1">
      <c r="A861" s="33"/>
      <c r="B861" s="33"/>
      <c r="C861" s="33"/>
      <c r="D861" s="48"/>
      <c r="E861" s="38"/>
    </row>
    <row r="862" ht="15.75" customHeight="1">
      <c r="A862" s="33"/>
      <c r="B862" s="33"/>
      <c r="C862" s="33"/>
      <c r="D862" s="48"/>
      <c r="E862" s="38"/>
    </row>
    <row r="863" ht="15.75" customHeight="1">
      <c r="A863" s="33"/>
      <c r="B863" s="33"/>
      <c r="C863" s="33"/>
      <c r="D863" s="48"/>
      <c r="E863" s="38"/>
    </row>
    <row r="864" ht="15.75" customHeight="1">
      <c r="A864" s="33"/>
      <c r="B864" s="33"/>
      <c r="C864" s="33"/>
      <c r="D864" s="48"/>
      <c r="E864" s="38"/>
    </row>
    <row r="865" ht="15.75" customHeight="1">
      <c r="A865" s="33"/>
      <c r="B865" s="33"/>
      <c r="C865" s="33"/>
      <c r="D865" s="48"/>
      <c r="E865" s="38"/>
    </row>
    <row r="866" ht="15.75" customHeight="1">
      <c r="A866" s="33"/>
      <c r="B866" s="33"/>
      <c r="C866" s="33"/>
      <c r="D866" s="48"/>
      <c r="E866" s="38"/>
    </row>
    <row r="867" ht="15.75" customHeight="1">
      <c r="A867" s="33"/>
      <c r="B867" s="33"/>
      <c r="C867" s="33"/>
      <c r="D867" s="48"/>
      <c r="E867" s="38"/>
    </row>
    <row r="868" ht="15.75" customHeight="1">
      <c r="A868" s="33"/>
      <c r="B868" s="33"/>
      <c r="C868" s="33"/>
      <c r="D868" s="48"/>
      <c r="E868" s="38"/>
    </row>
    <row r="869" ht="15.75" customHeight="1">
      <c r="A869" s="33"/>
      <c r="B869" s="33"/>
      <c r="C869" s="33"/>
      <c r="D869" s="48"/>
      <c r="E869" s="38"/>
    </row>
    <row r="870" ht="15.75" customHeight="1">
      <c r="A870" s="33"/>
      <c r="B870" s="33"/>
      <c r="C870" s="33"/>
      <c r="D870" s="48"/>
      <c r="E870" s="38"/>
    </row>
    <row r="871" ht="15.75" customHeight="1">
      <c r="A871" s="33"/>
      <c r="B871" s="33"/>
      <c r="C871" s="33"/>
      <c r="D871" s="48"/>
      <c r="E871" s="38"/>
    </row>
    <row r="872" ht="15.75" customHeight="1">
      <c r="A872" s="33"/>
      <c r="B872" s="33"/>
      <c r="C872" s="33"/>
      <c r="D872" s="48"/>
      <c r="E872" s="38"/>
    </row>
    <row r="873" ht="15.75" customHeight="1">
      <c r="A873" s="33"/>
      <c r="B873" s="33"/>
      <c r="C873" s="33"/>
      <c r="D873" s="48"/>
      <c r="E873" s="38"/>
    </row>
    <row r="874" ht="15.75" customHeight="1">
      <c r="A874" s="33"/>
      <c r="B874" s="33"/>
      <c r="C874" s="33"/>
      <c r="D874" s="48"/>
      <c r="E874" s="38"/>
    </row>
    <row r="875" ht="15.75" customHeight="1">
      <c r="A875" s="33"/>
      <c r="B875" s="33"/>
      <c r="C875" s="33"/>
      <c r="D875" s="48"/>
      <c r="E875" s="38"/>
    </row>
    <row r="876" ht="15.75" customHeight="1">
      <c r="A876" s="33"/>
      <c r="B876" s="33"/>
      <c r="C876" s="33"/>
      <c r="D876" s="48"/>
      <c r="E876" s="38"/>
    </row>
    <row r="877" ht="15.75" customHeight="1">
      <c r="A877" s="33"/>
      <c r="B877" s="33"/>
      <c r="C877" s="33"/>
      <c r="D877" s="48"/>
      <c r="E877" s="38"/>
    </row>
    <row r="878" ht="15.75" customHeight="1">
      <c r="A878" s="33"/>
      <c r="B878" s="33"/>
      <c r="C878" s="33"/>
      <c r="D878" s="48"/>
      <c r="E878" s="38"/>
    </row>
    <row r="879" ht="15.75" customHeight="1">
      <c r="A879" s="33"/>
      <c r="B879" s="33"/>
      <c r="C879" s="33"/>
      <c r="D879" s="48"/>
      <c r="E879" s="38"/>
    </row>
    <row r="880" ht="15.75" customHeight="1">
      <c r="A880" s="33"/>
      <c r="B880" s="33"/>
      <c r="C880" s="33"/>
      <c r="D880" s="48"/>
      <c r="E880" s="38"/>
    </row>
    <row r="881" ht="15.75" customHeight="1">
      <c r="A881" s="33"/>
      <c r="B881" s="33"/>
      <c r="C881" s="33"/>
      <c r="D881" s="48"/>
      <c r="E881" s="38"/>
    </row>
    <row r="882" ht="15.75" customHeight="1">
      <c r="A882" s="33"/>
      <c r="B882" s="33"/>
      <c r="C882" s="33"/>
      <c r="D882" s="48"/>
      <c r="E882" s="38"/>
    </row>
    <row r="883" ht="15.75" customHeight="1">
      <c r="A883" s="33"/>
      <c r="B883" s="33"/>
      <c r="C883" s="33"/>
      <c r="D883" s="48"/>
      <c r="E883" s="38"/>
    </row>
    <row r="884" ht="15.75" customHeight="1">
      <c r="A884" s="33"/>
      <c r="B884" s="33"/>
      <c r="C884" s="33"/>
      <c r="D884" s="48"/>
      <c r="E884" s="38"/>
    </row>
    <row r="885" ht="15.75" customHeight="1">
      <c r="A885" s="33"/>
      <c r="B885" s="33"/>
      <c r="C885" s="33"/>
      <c r="D885" s="48"/>
      <c r="E885" s="38"/>
    </row>
    <row r="886" ht="15.75" customHeight="1">
      <c r="A886" s="33"/>
      <c r="B886" s="33"/>
      <c r="C886" s="33"/>
      <c r="D886" s="48"/>
      <c r="E886" s="38"/>
    </row>
    <row r="887" ht="15.75" customHeight="1">
      <c r="A887" s="33"/>
      <c r="B887" s="33"/>
      <c r="C887" s="33"/>
      <c r="D887" s="48"/>
      <c r="E887" s="38"/>
    </row>
    <row r="888" ht="15.75" customHeight="1">
      <c r="A888" s="33"/>
      <c r="B888" s="33"/>
      <c r="C888" s="33"/>
      <c r="D888" s="48"/>
      <c r="E888" s="38"/>
    </row>
    <row r="889" ht="15.75" customHeight="1">
      <c r="A889" s="33"/>
      <c r="B889" s="33"/>
      <c r="C889" s="33"/>
      <c r="D889" s="48"/>
      <c r="E889" s="38"/>
    </row>
    <row r="890" ht="15.75" customHeight="1">
      <c r="A890" s="33"/>
      <c r="B890" s="33"/>
      <c r="C890" s="33"/>
      <c r="D890" s="48"/>
      <c r="E890" s="38"/>
    </row>
    <row r="891" ht="15.75" customHeight="1">
      <c r="A891" s="33"/>
      <c r="B891" s="33"/>
      <c r="C891" s="33"/>
      <c r="D891" s="48"/>
      <c r="E891" s="38"/>
    </row>
    <row r="892" ht="15.75" customHeight="1">
      <c r="A892" s="33"/>
      <c r="B892" s="33"/>
      <c r="C892" s="33"/>
      <c r="D892" s="48"/>
      <c r="E892" s="38"/>
    </row>
    <row r="893" ht="15.75" customHeight="1">
      <c r="A893" s="33"/>
      <c r="B893" s="33"/>
      <c r="C893" s="33"/>
      <c r="D893" s="48"/>
      <c r="E893" s="38"/>
    </row>
    <row r="894" ht="15.75" customHeight="1">
      <c r="A894" s="33"/>
      <c r="B894" s="33"/>
      <c r="C894" s="33"/>
      <c r="D894" s="48"/>
      <c r="E894" s="38"/>
    </row>
    <row r="895" ht="15.75" customHeight="1">
      <c r="A895" s="33"/>
      <c r="B895" s="33"/>
      <c r="C895" s="33"/>
      <c r="D895" s="48"/>
      <c r="E895" s="38"/>
    </row>
    <row r="896" ht="15.75" customHeight="1">
      <c r="A896" s="33"/>
      <c r="B896" s="33"/>
      <c r="C896" s="33"/>
      <c r="D896" s="48"/>
      <c r="E896" s="38"/>
    </row>
    <row r="897" ht="15.75" customHeight="1">
      <c r="A897" s="33"/>
      <c r="B897" s="33"/>
      <c r="C897" s="33"/>
      <c r="D897" s="48"/>
      <c r="E897" s="38"/>
    </row>
    <row r="898" ht="15.75" customHeight="1">
      <c r="A898" s="33"/>
      <c r="B898" s="33"/>
      <c r="C898" s="33"/>
      <c r="D898" s="48"/>
      <c r="E898" s="38"/>
    </row>
    <row r="899" ht="15.75" customHeight="1">
      <c r="A899" s="33"/>
      <c r="B899" s="33"/>
      <c r="C899" s="33"/>
      <c r="D899" s="48"/>
      <c r="E899" s="38"/>
    </row>
    <row r="900" ht="15.75" customHeight="1">
      <c r="A900" s="33"/>
      <c r="B900" s="33"/>
      <c r="C900" s="33"/>
      <c r="D900" s="48"/>
      <c r="E900" s="38"/>
    </row>
    <row r="901" ht="15.75" customHeight="1">
      <c r="A901" s="33"/>
      <c r="B901" s="33"/>
      <c r="C901" s="33"/>
      <c r="D901" s="48"/>
      <c r="E901" s="38"/>
    </row>
    <row r="902" ht="15.75" customHeight="1">
      <c r="A902" s="33"/>
      <c r="B902" s="33"/>
      <c r="C902" s="33"/>
      <c r="D902" s="48"/>
      <c r="E902" s="38"/>
    </row>
    <row r="903" ht="15.75" customHeight="1">
      <c r="A903" s="33"/>
      <c r="B903" s="33"/>
      <c r="C903" s="33"/>
      <c r="D903" s="48"/>
      <c r="E903" s="38"/>
    </row>
    <row r="904" ht="15.75" customHeight="1">
      <c r="A904" s="33"/>
      <c r="B904" s="33"/>
      <c r="C904" s="33"/>
      <c r="D904" s="48"/>
      <c r="E904" s="38"/>
    </row>
    <row r="905" ht="15.75" customHeight="1">
      <c r="A905" s="33"/>
      <c r="B905" s="33"/>
      <c r="C905" s="33"/>
      <c r="D905" s="48"/>
      <c r="E905" s="38"/>
    </row>
    <row r="906" ht="15.75" customHeight="1">
      <c r="A906" s="33"/>
      <c r="B906" s="33"/>
      <c r="C906" s="33"/>
      <c r="D906" s="48"/>
      <c r="E906" s="38"/>
    </row>
    <row r="907" ht="15.75" customHeight="1">
      <c r="A907" s="33"/>
      <c r="B907" s="33"/>
      <c r="C907" s="33"/>
      <c r="D907" s="48"/>
      <c r="E907" s="38"/>
    </row>
    <row r="908" ht="15.75" customHeight="1">
      <c r="A908" s="33"/>
      <c r="B908" s="33"/>
      <c r="C908" s="33"/>
      <c r="D908" s="48"/>
      <c r="E908" s="38"/>
    </row>
    <row r="909" ht="15.75" customHeight="1">
      <c r="A909" s="33"/>
      <c r="B909" s="33"/>
      <c r="C909" s="33"/>
      <c r="D909" s="48"/>
      <c r="E909" s="38"/>
    </row>
    <row r="910" ht="15.75" customHeight="1">
      <c r="A910" s="33"/>
      <c r="B910" s="33"/>
      <c r="C910" s="33"/>
      <c r="D910" s="48"/>
      <c r="E910" s="38"/>
    </row>
    <row r="911" ht="15.75" customHeight="1">
      <c r="A911" s="33"/>
      <c r="B911" s="33"/>
      <c r="C911" s="33"/>
      <c r="D911" s="48"/>
      <c r="E911" s="38"/>
    </row>
    <row r="912" ht="15.75" customHeight="1">
      <c r="A912" s="33"/>
      <c r="B912" s="33"/>
      <c r="C912" s="33"/>
      <c r="D912" s="48"/>
      <c r="E912" s="38"/>
    </row>
    <row r="913" ht="15.75" customHeight="1">
      <c r="A913" s="33"/>
      <c r="B913" s="33"/>
      <c r="C913" s="33"/>
      <c r="D913" s="48"/>
      <c r="E913" s="38"/>
    </row>
    <row r="914" ht="15.75" customHeight="1">
      <c r="A914" s="33"/>
      <c r="B914" s="33"/>
      <c r="C914" s="33"/>
      <c r="D914" s="48"/>
      <c r="E914" s="38"/>
    </row>
    <row r="915" ht="15.75" customHeight="1">
      <c r="A915" s="33"/>
      <c r="B915" s="33"/>
      <c r="C915" s="33"/>
      <c r="D915" s="48"/>
      <c r="E915" s="38"/>
    </row>
    <row r="916" ht="15.75" customHeight="1">
      <c r="A916" s="33"/>
      <c r="B916" s="33"/>
      <c r="C916" s="33"/>
      <c r="D916" s="48"/>
      <c r="E916" s="38"/>
    </row>
    <row r="917" ht="15.75" customHeight="1">
      <c r="A917" s="33"/>
      <c r="B917" s="33"/>
      <c r="C917" s="33"/>
      <c r="D917" s="48"/>
      <c r="E917" s="38"/>
    </row>
    <row r="918" ht="15.75" customHeight="1">
      <c r="A918" s="33"/>
      <c r="B918" s="33"/>
      <c r="C918" s="33"/>
      <c r="D918" s="48"/>
      <c r="E918" s="38"/>
    </row>
    <row r="919" ht="15.75" customHeight="1">
      <c r="A919" s="33"/>
      <c r="B919" s="33"/>
      <c r="C919" s="33"/>
      <c r="D919" s="48"/>
      <c r="E919" s="38"/>
    </row>
    <row r="920" ht="15.75" customHeight="1">
      <c r="A920" s="33"/>
      <c r="B920" s="33"/>
      <c r="C920" s="33"/>
      <c r="D920" s="48"/>
      <c r="E920" s="38"/>
    </row>
    <row r="921" ht="15.75" customHeight="1">
      <c r="A921" s="33"/>
      <c r="B921" s="33"/>
      <c r="C921" s="33"/>
      <c r="D921" s="48"/>
      <c r="E921" s="38"/>
    </row>
    <row r="922" ht="15.75" customHeight="1">
      <c r="A922" s="33"/>
      <c r="B922" s="33"/>
      <c r="C922" s="33"/>
      <c r="D922" s="48"/>
      <c r="E922" s="38"/>
    </row>
    <row r="923" ht="15.75" customHeight="1">
      <c r="A923" s="33"/>
      <c r="B923" s="33"/>
      <c r="C923" s="33"/>
      <c r="D923" s="48"/>
      <c r="E923" s="38"/>
    </row>
    <row r="924" ht="15.75" customHeight="1">
      <c r="A924" s="33"/>
      <c r="B924" s="33"/>
      <c r="C924" s="33"/>
      <c r="D924" s="48"/>
      <c r="E924" s="38"/>
    </row>
    <row r="925" ht="15.75" customHeight="1">
      <c r="A925" s="33"/>
      <c r="B925" s="33"/>
      <c r="C925" s="33"/>
      <c r="D925" s="48"/>
      <c r="E925" s="38"/>
    </row>
    <row r="926" ht="15.75" customHeight="1">
      <c r="A926" s="33"/>
      <c r="B926" s="33"/>
      <c r="C926" s="33"/>
      <c r="D926" s="48"/>
      <c r="E926" s="38"/>
    </row>
    <row r="927" ht="15.75" customHeight="1">
      <c r="A927" s="33"/>
      <c r="B927" s="33"/>
      <c r="C927" s="33"/>
      <c r="D927" s="48"/>
      <c r="E927" s="38"/>
    </row>
    <row r="928" ht="15.75" customHeight="1">
      <c r="A928" s="33"/>
      <c r="B928" s="33"/>
      <c r="C928" s="33"/>
      <c r="D928" s="48"/>
      <c r="E928" s="38"/>
    </row>
    <row r="929" ht="15.75" customHeight="1">
      <c r="A929" s="33"/>
      <c r="B929" s="33"/>
      <c r="C929" s="33"/>
      <c r="D929" s="48"/>
      <c r="E929" s="38"/>
    </row>
    <row r="930" ht="15.75" customHeight="1">
      <c r="A930" s="33"/>
      <c r="B930" s="33"/>
      <c r="C930" s="33"/>
      <c r="D930" s="48"/>
      <c r="E930" s="38"/>
    </row>
    <row r="931" ht="15.75" customHeight="1">
      <c r="A931" s="33"/>
      <c r="B931" s="33"/>
      <c r="C931" s="33"/>
      <c r="D931" s="48"/>
      <c r="E931" s="38"/>
    </row>
    <row r="932" ht="15.75" customHeight="1">
      <c r="A932" s="33"/>
      <c r="B932" s="33"/>
      <c r="C932" s="33"/>
      <c r="D932" s="48"/>
      <c r="E932" s="38"/>
    </row>
    <row r="933" ht="15.75" customHeight="1">
      <c r="A933" s="33"/>
      <c r="B933" s="33"/>
      <c r="C933" s="33"/>
      <c r="D933" s="48"/>
      <c r="E933" s="38"/>
    </row>
    <row r="934" ht="15.75" customHeight="1">
      <c r="A934" s="33"/>
      <c r="B934" s="33"/>
      <c r="C934" s="33"/>
      <c r="D934" s="48"/>
      <c r="E934" s="38"/>
    </row>
    <row r="935" ht="15.75" customHeight="1">
      <c r="A935" s="33"/>
      <c r="B935" s="33"/>
      <c r="C935" s="33"/>
      <c r="D935" s="48"/>
      <c r="E935" s="38"/>
    </row>
    <row r="936" ht="15.75" customHeight="1">
      <c r="A936" s="33"/>
      <c r="B936" s="33"/>
      <c r="C936" s="33"/>
      <c r="D936" s="48"/>
      <c r="E936" s="38"/>
    </row>
    <row r="937" ht="15.75" customHeight="1">
      <c r="A937" s="33"/>
      <c r="B937" s="33"/>
      <c r="C937" s="33"/>
      <c r="D937" s="48"/>
      <c r="E937" s="38"/>
    </row>
    <row r="938" ht="15.75" customHeight="1">
      <c r="A938" s="33"/>
      <c r="B938" s="33"/>
      <c r="C938" s="33"/>
      <c r="D938" s="48"/>
      <c r="E938" s="38"/>
    </row>
    <row r="939" ht="15.75" customHeight="1">
      <c r="A939" s="33"/>
      <c r="B939" s="33"/>
      <c r="C939" s="33"/>
      <c r="D939" s="48"/>
      <c r="E939" s="38"/>
    </row>
    <row r="940" ht="15.75" customHeight="1">
      <c r="A940" s="33"/>
      <c r="B940" s="33"/>
      <c r="C940" s="33"/>
      <c r="D940" s="48"/>
      <c r="E940" s="38"/>
    </row>
    <row r="941" ht="15.75" customHeight="1">
      <c r="A941" s="33"/>
      <c r="B941" s="33"/>
      <c r="C941" s="33"/>
      <c r="D941" s="48"/>
      <c r="E941" s="38"/>
    </row>
    <row r="942" ht="15.75" customHeight="1">
      <c r="A942" s="33"/>
      <c r="B942" s="33"/>
      <c r="C942" s="33"/>
      <c r="D942" s="48"/>
      <c r="E942" s="38"/>
    </row>
    <row r="943" ht="15.75" customHeight="1">
      <c r="A943" s="33"/>
      <c r="B943" s="33"/>
      <c r="C943" s="33"/>
      <c r="D943" s="48"/>
      <c r="E943" s="38"/>
    </row>
    <row r="944" ht="15.75" customHeight="1">
      <c r="A944" s="33"/>
      <c r="B944" s="33"/>
      <c r="C944" s="33"/>
      <c r="D944" s="48"/>
      <c r="E944" s="38"/>
    </row>
    <row r="945" ht="15.75" customHeight="1">
      <c r="A945" s="33"/>
      <c r="B945" s="33"/>
      <c r="C945" s="33"/>
      <c r="D945" s="48"/>
      <c r="E945" s="38"/>
    </row>
    <row r="946" ht="15.75" customHeight="1">
      <c r="A946" s="33"/>
      <c r="B946" s="33"/>
      <c r="C946" s="33"/>
      <c r="D946" s="48"/>
      <c r="E946" s="38"/>
    </row>
    <row r="947" ht="15.75" customHeight="1">
      <c r="A947" s="33"/>
      <c r="B947" s="33"/>
      <c r="C947" s="33"/>
      <c r="D947" s="48"/>
      <c r="E947" s="38"/>
    </row>
    <row r="948" ht="15.75" customHeight="1">
      <c r="A948" s="33"/>
      <c r="B948" s="33"/>
      <c r="C948" s="33"/>
      <c r="D948" s="48"/>
      <c r="E948" s="38"/>
    </row>
    <row r="949" ht="15.75" customHeight="1">
      <c r="A949" s="33"/>
      <c r="B949" s="33"/>
      <c r="C949" s="33"/>
      <c r="D949" s="48"/>
      <c r="E949" s="38"/>
    </row>
    <row r="950" ht="15.75" customHeight="1">
      <c r="A950" s="33"/>
      <c r="B950" s="33"/>
      <c r="C950" s="33"/>
      <c r="D950" s="48"/>
      <c r="E950" s="38"/>
    </row>
    <row r="951" ht="15.75" customHeight="1">
      <c r="A951" s="33"/>
      <c r="B951" s="33"/>
      <c r="C951" s="33"/>
      <c r="D951" s="48"/>
      <c r="E951" s="38"/>
    </row>
    <row r="952" ht="15.75" customHeight="1">
      <c r="A952" s="33"/>
      <c r="B952" s="33"/>
      <c r="C952" s="33"/>
      <c r="D952" s="48"/>
      <c r="E952" s="38"/>
    </row>
    <row r="953" ht="15.75" customHeight="1">
      <c r="A953" s="33"/>
      <c r="B953" s="33"/>
      <c r="C953" s="33"/>
      <c r="D953" s="48"/>
      <c r="E953" s="38"/>
    </row>
    <row r="954" ht="15.75" customHeight="1">
      <c r="A954" s="33"/>
      <c r="B954" s="33"/>
      <c r="C954" s="33"/>
      <c r="D954" s="48"/>
      <c r="E954" s="38"/>
    </row>
    <row r="955" ht="15.75" customHeight="1">
      <c r="A955" s="33"/>
      <c r="B955" s="33"/>
      <c r="C955" s="33"/>
      <c r="D955" s="48"/>
      <c r="E955" s="38"/>
    </row>
    <row r="956" ht="15.75" customHeight="1">
      <c r="A956" s="33"/>
      <c r="B956" s="33"/>
      <c r="C956" s="33"/>
      <c r="D956" s="48"/>
      <c r="E956" s="38"/>
    </row>
    <row r="957" ht="15.75" customHeight="1">
      <c r="A957" s="33"/>
      <c r="B957" s="33"/>
      <c r="C957" s="33"/>
      <c r="D957" s="48"/>
      <c r="E957" s="38"/>
    </row>
    <row r="958" ht="15.75" customHeight="1">
      <c r="A958" s="33"/>
      <c r="B958" s="33"/>
      <c r="C958" s="33"/>
      <c r="D958" s="48"/>
      <c r="E958" s="38"/>
    </row>
    <row r="959" ht="15.75" customHeight="1">
      <c r="A959" s="33"/>
      <c r="B959" s="33"/>
      <c r="C959" s="33"/>
      <c r="D959" s="48"/>
      <c r="E959" s="38"/>
    </row>
    <row r="960" ht="15.75" customHeight="1">
      <c r="A960" s="33"/>
      <c r="B960" s="33"/>
      <c r="C960" s="33"/>
      <c r="D960" s="48"/>
      <c r="E960" s="38"/>
    </row>
    <row r="961" ht="15.75" customHeight="1">
      <c r="A961" s="33"/>
      <c r="B961" s="33"/>
      <c r="C961" s="33"/>
      <c r="D961" s="48"/>
      <c r="E961" s="38"/>
    </row>
    <row r="962" ht="15.75" customHeight="1">
      <c r="A962" s="33"/>
      <c r="B962" s="33"/>
      <c r="C962" s="33"/>
      <c r="D962" s="48"/>
      <c r="E962" s="38"/>
    </row>
    <row r="963" ht="15.75" customHeight="1">
      <c r="A963" s="33"/>
      <c r="B963" s="33"/>
      <c r="C963" s="33"/>
      <c r="D963" s="48"/>
      <c r="E963" s="38"/>
    </row>
    <row r="964" ht="15.75" customHeight="1">
      <c r="A964" s="33"/>
      <c r="B964" s="33"/>
      <c r="C964" s="33"/>
      <c r="D964" s="48"/>
      <c r="E964" s="38"/>
    </row>
    <row r="965" ht="15.75" customHeight="1">
      <c r="A965" s="33"/>
      <c r="B965" s="33"/>
      <c r="C965" s="33"/>
      <c r="D965" s="48"/>
      <c r="E965" s="38"/>
    </row>
    <row r="966" ht="15.75" customHeight="1">
      <c r="A966" s="33"/>
      <c r="B966" s="33"/>
      <c r="C966" s="33"/>
      <c r="D966" s="48"/>
      <c r="E966" s="38"/>
    </row>
    <row r="967" ht="15.75" customHeight="1">
      <c r="A967" s="33"/>
      <c r="B967" s="33"/>
      <c r="C967" s="33"/>
      <c r="D967" s="48"/>
      <c r="E967" s="38"/>
    </row>
    <row r="968" ht="15.75" customHeight="1">
      <c r="A968" s="33"/>
      <c r="B968" s="33"/>
      <c r="C968" s="33"/>
      <c r="D968" s="48"/>
      <c r="E968" s="38"/>
    </row>
    <row r="969" ht="15.75" customHeight="1">
      <c r="A969" s="33"/>
      <c r="B969" s="33"/>
      <c r="C969" s="33"/>
      <c r="D969" s="48"/>
      <c r="E969" s="38"/>
    </row>
    <row r="970" ht="15.75" customHeight="1">
      <c r="A970" s="33"/>
      <c r="B970" s="33"/>
      <c r="C970" s="33"/>
      <c r="D970" s="48"/>
      <c r="E970" s="38"/>
    </row>
    <row r="971" ht="15.75" customHeight="1">
      <c r="A971" s="33"/>
      <c r="B971" s="33"/>
      <c r="C971" s="33"/>
      <c r="D971" s="48"/>
      <c r="E971" s="38"/>
    </row>
    <row r="972" ht="15.75" customHeight="1">
      <c r="A972" s="33"/>
      <c r="B972" s="33"/>
      <c r="C972" s="33"/>
      <c r="D972" s="48"/>
      <c r="E972" s="38"/>
    </row>
    <row r="973" ht="15.75" customHeight="1">
      <c r="A973" s="33"/>
      <c r="B973" s="33"/>
      <c r="C973" s="33"/>
      <c r="D973" s="48"/>
      <c r="E973" s="38"/>
    </row>
    <row r="974" ht="15.75" customHeight="1">
      <c r="A974" s="33"/>
      <c r="B974" s="33"/>
      <c r="C974" s="33"/>
      <c r="D974" s="48"/>
      <c r="E974" s="38"/>
    </row>
    <row r="975" ht="15.75" customHeight="1">
      <c r="A975" s="33"/>
      <c r="B975" s="33"/>
      <c r="C975" s="33"/>
      <c r="D975" s="48"/>
      <c r="E975" s="38"/>
    </row>
    <row r="976" ht="15.75" customHeight="1">
      <c r="A976" s="33"/>
      <c r="B976" s="33"/>
      <c r="C976" s="33"/>
      <c r="D976" s="48"/>
      <c r="E976" s="38"/>
    </row>
    <row r="977" ht="15.75" customHeight="1">
      <c r="A977" s="33"/>
      <c r="B977" s="33"/>
      <c r="C977" s="33"/>
      <c r="D977" s="48"/>
      <c r="E977" s="38"/>
    </row>
    <row r="978" ht="15.75" customHeight="1">
      <c r="A978" s="33"/>
      <c r="B978" s="33"/>
      <c r="C978" s="33"/>
      <c r="D978" s="48"/>
      <c r="E978" s="38"/>
    </row>
    <row r="979" ht="15.75" customHeight="1">
      <c r="A979" s="33"/>
      <c r="B979" s="33"/>
      <c r="C979" s="33"/>
      <c r="D979" s="48"/>
      <c r="E979" s="38"/>
    </row>
    <row r="980" ht="15.75" customHeight="1">
      <c r="A980" s="33"/>
      <c r="B980" s="33"/>
      <c r="C980" s="33"/>
      <c r="D980" s="48"/>
      <c r="E980" s="38"/>
    </row>
    <row r="981" ht="15.75" customHeight="1">
      <c r="A981" s="33"/>
      <c r="B981" s="33"/>
      <c r="C981" s="33"/>
      <c r="D981" s="48"/>
      <c r="E981" s="38"/>
    </row>
    <row r="982" ht="15.75" customHeight="1">
      <c r="A982" s="33"/>
      <c r="B982" s="33"/>
      <c r="C982" s="33"/>
      <c r="D982" s="48"/>
      <c r="E982" s="38"/>
    </row>
    <row r="983" ht="15.75" customHeight="1">
      <c r="A983" s="33"/>
      <c r="B983" s="33"/>
      <c r="C983" s="33"/>
      <c r="D983" s="48"/>
      <c r="E983" s="38"/>
    </row>
    <row r="984" ht="15.75" customHeight="1">
      <c r="A984" s="33"/>
      <c r="B984" s="33"/>
      <c r="C984" s="33"/>
      <c r="D984" s="48"/>
      <c r="E984" s="38"/>
    </row>
    <row r="985" ht="15.75" customHeight="1">
      <c r="A985" s="33"/>
      <c r="B985" s="33"/>
      <c r="C985" s="33"/>
      <c r="D985" s="48"/>
      <c r="E985" s="38"/>
    </row>
    <row r="986" ht="15.75" customHeight="1">
      <c r="A986" s="33"/>
      <c r="B986" s="33"/>
      <c r="C986" s="33"/>
      <c r="D986" s="48"/>
      <c r="E986" s="38"/>
    </row>
    <row r="987" ht="15.75" customHeight="1">
      <c r="A987" s="33"/>
      <c r="B987" s="33"/>
      <c r="C987" s="33"/>
      <c r="D987" s="48"/>
      <c r="E987" s="38"/>
    </row>
    <row r="988" ht="15.75" customHeight="1">
      <c r="A988" s="33"/>
      <c r="B988" s="33"/>
      <c r="C988" s="33"/>
      <c r="D988" s="48"/>
      <c r="E988" s="38"/>
    </row>
    <row r="989" ht="15.75" customHeight="1">
      <c r="A989" s="33"/>
      <c r="B989" s="33"/>
      <c r="C989" s="33"/>
      <c r="D989" s="48"/>
      <c r="E989" s="38"/>
    </row>
    <row r="990" ht="15.75" customHeight="1">
      <c r="A990" s="33"/>
      <c r="B990" s="33"/>
      <c r="C990" s="33"/>
      <c r="D990" s="48"/>
      <c r="E990" s="38"/>
    </row>
    <row r="991" ht="15.75" customHeight="1">
      <c r="A991" s="33"/>
      <c r="B991" s="33"/>
      <c r="C991" s="33"/>
      <c r="D991" s="48"/>
      <c r="E991" s="38"/>
    </row>
    <row r="992" ht="15.75" customHeight="1">
      <c r="A992" s="33"/>
      <c r="B992" s="33"/>
      <c r="C992" s="33"/>
      <c r="D992" s="48"/>
      <c r="E992" s="38"/>
    </row>
    <row r="993" ht="15.75" customHeight="1">
      <c r="A993" s="33"/>
      <c r="B993" s="33"/>
      <c r="C993" s="33"/>
      <c r="D993" s="48"/>
      <c r="E993" s="38"/>
    </row>
    <row r="994" ht="15.75" customHeight="1">
      <c r="A994" s="33"/>
      <c r="B994" s="33"/>
      <c r="C994" s="33"/>
      <c r="D994" s="48"/>
      <c r="E994" s="38"/>
    </row>
    <row r="995" ht="15.75" customHeight="1">
      <c r="A995" s="33"/>
      <c r="B995" s="33"/>
      <c r="C995" s="33"/>
      <c r="D995" s="48"/>
      <c r="E995" s="38"/>
    </row>
    <row r="996" ht="15.75" customHeight="1">
      <c r="A996" s="33"/>
      <c r="B996" s="33"/>
      <c r="C996" s="33"/>
      <c r="D996" s="48"/>
      <c r="E996" s="38"/>
    </row>
    <row r="997" ht="15.75" customHeight="1">
      <c r="A997" s="33"/>
      <c r="B997" s="33"/>
      <c r="C997" s="33"/>
      <c r="D997" s="48"/>
      <c r="E997" s="38"/>
    </row>
    <row r="998" ht="15.75" customHeight="1">
      <c r="A998" s="33"/>
      <c r="B998" s="33"/>
      <c r="C998" s="33"/>
      <c r="D998" s="48"/>
      <c r="E998" s="38"/>
    </row>
    <row r="999" ht="15.75" customHeight="1">
      <c r="A999" s="33"/>
      <c r="B999" s="33"/>
      <c r="C999" s="33"/>
      <c r="D999" s="48"/>
      <c r="E999" s="38"/>
    </row>
    <row r="1000" ht="15.75" customHeight="1">
      <c r="A1000" s="33"/>
      <c r="B1000" s="33"/>
      <c r="C1000" s="33"/>
      <c r="D1000" s="48"/>
      <c r="E1000" s="38"/>
    </row>
  </sheetData>
  <autoFilter ref="$A$1:$E$217"/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71.29"/>
    <col customWidth="1" min="3" max="3" width="12.0"/>
    <col customWidth="1" min="4" max="4" width="18.57"/>
    <col customWidth="1" min="5" max="5" width="15.71"/>
    <col customWidth="1" min="6" max="26" width="8.71"/>
  </cols>
  <sheetData>
    <row r="1">
      <c r="A1" s="50" t="s">
        <v>13</v>
      </c>
      <c r="B1" s="51" t="s">
        <v>85</v>
      </c>
      <c r="C1" s="52" t="s">
        <v>86</v>
      </c>
      <c r="D1" s="51" t="s">
        <v>87</v>
      </c>
      <c r="E1" s="53" t="s">
        <v>88</v>
      </c>
    </row>
    <row r="2">
      <c r="A2" s="33">
        <v>2016.0</v>
      </c>
      <c r="B2" s="33" t="s">
        <v>23</v>
      </c>
      <c r="C2" s="34">
        <v>4877604.8622273</v>
      </c>
      <c r="D2" s="34">
        <v>104930.0</v>
      </c>
      <c r="E2" s="34">
        <v>4982534.8622273</v>
      </c>
    </row>
    <row r="3">
      <c r="A3" s="33">
        <v>2016.0</v>
      </c>
      <c r="B3" s="33" t="s">
        <v>24</v>
      </c>
      <c r="C3" s="34">
        <v>549177.21165209</v>
      </c>
      <c r="D3" s="34">
        <v>14412.0</v>
      </c>
      <c r="E3" s="34">
        <v>563589.21165209</v>
      </c>
    </row>
    <row r="4">
      <c r="A4" s="33">
        <v>2016.0</v>
      </c>
      <c r="B4" s="33" t="s">
        <v>25</v>
      </c>
      <c r="C4" s="34">
        <v>230197.43336811</v>
      </c>
      <c r="D4" s="34">
        <v>1925.0</v>
      </c>
      <c r="E4" s="34">
        <v>232122.43336811</v>
      </c>
    </row>
    <row r="5">
      <c r="A5" s="33">
        <v>2016.0</v>
      </c>
      <c r="B5" s="33" t="s">
        <v>26</v>
      </c>
      <c r="C5" s="34">
        <v>1003072.60020508</v>
      </c>
      <c r="D5" s="34">
        <v>22216.0</v>
      </c>
      <c r="E5" s="34">
        <v>1025288.60020508</v>
      </c>
    </row>
    <row r="6">
      <c r="A6" s="33">
        <v>2016.0</v>
      </c>
      <c r="B6" s="33" t="s">
        <v>27</v>
      </c>
      <c r="C6" s="34">
        <v>680198.91526836</v>
      </c>
      <c r="D6" s="34">
        <v>6531.0</v>
      </c>
      <c r="E6" s="34">
        <v>686729.91526836</v>
      </c>
    </row>
    <row r="7">
      <c r="A7" s="33">
        <v>2016.0</v>
      </c>
      <c r="B7" s="33" t="s">
        <v>28</v>
      </c>
      <c r="C7" s="34">
        <v>132462.18650964</v>
      </c>
      <c r="D7" s="34">
        <v>1691.0</v>
      </c>
      <c r="E7" s="34">
        <v>134153.18650964</v>
      </c>
    </row>
    <row r="8">
      <c r="A8" s="33">
        <v>2016.0</v>
      </c>
      <c r="B8" s="33" t="s">
        <v>29</v>
      </c>
      <c r="C8" s="34">
        <v>2284786.259124</v>
      </c>
      <c r="D8" s="34">
        <v>54079.0</v>
      </c>
      <c r="E8" s="34">
        <v>2338865.259124</v>
      </c>
    </row>
    <row r="9">
      <c r="A9" s="33">
        <v>2016.0</v>
      </c>
      <c r="B9" s="33" t="s">
        <v>30</v>
      </c>
      <c r="C9" s="34">
        <v>634470.6783264</v>
      </c>
      <c r="D9" s="34">
        <v>9156.0</v>
      </c>
      <c r="E9" s="34">
        <v>643626.6783264</v>
      </c>
    </row>
    <row r="10">
      <c r="A10" s="33">
        <v>2016.0</v>
      </c>
      <c r="B10" s="33" t="s">
        <v>31</v>
      </c>
      <c r="C10" s="34">
        <v>205508.0707126</v>
      </c>
      <c r="D10" s="34">
        <v>4184.0</v>
      </c>
      <c r="E10" s="34">
        <v>209692.0707126</v>
      </c>
    </row>
    <row r="11">
      <c r="A11" s="33">
        <v>2016.0</v>
      </c>
      <c r="B11" s="33" t="s">
        <v>32</v>
      </c>
      <c r="C11" s="34">
        <v>153615.6497233</v>
      </c>
      <c r="D11" s="34">
        <v>2017.0</v>
      </c>
      <c r="E11" s="34">
        <v>155632.6497233</v>
      </c>
    </row>
    <row r="12">
      <c r="A12" s="33">
        <v>2016.0</v>
      </c>
      <c r="B12" s="33" t="s">
        <v>33</v>
      </c>
      <c r="C12" s="34">
        <v>472401.10065578</v>
      </c>
      <c r="D12" s="34">
        <v>6423.0</v>
      </c>
      <c r="E12" s="34">
        <v>478824.10065578</v>
      </c>
    </row>
    <row r="13">
      <c r="A13" s="33">
        <v>2016.0</v>
      </c>
      <c r="B13" s="33" t="s">
        <v>34</v>
      </c>
      <c r="C13" s="34">
        <v>1.76276713882391E7</v>
      </c>
      <c r="D13" s="34">
        <v>227918.0</v>
      </c>
      <c r="E13" s="34">
        <v>1.78555893882391E7</v>
      </c>
    </row>
    <row r="14">
      <c r="A14" s="33">
        <v>2016.0</v>
      </c>
      <c r="B14" s="33" t="s">
        <v>35</v>
      </c>
      <c r="C14" s="34">
        <v>1955973.99904722</v>
      </c>
      <c r="D14" s="34">
        <v>49209.0</v>
      </c>
      <c r="E14" s="34">
        <v>2005182.99904722</v>
      </c>
    </row>
    <row r="15">
      <c r="A15" s="33">
        <v>2016.0</v>
      </c>
      <c r="B15" s="33" t="s">
        <v>89</v>
      </c>
      <c r="C15" s="34">
        <v>422932.54587769</v>
      </c>
      <c r="D15" s="34">
        <v>4114.0</v>
      </c>
      <c r="E15" s="34">
        <v>427046.54587769</v>
      </c>
    </row>
    <row r="16">
      <c r="A16" s="33">
        <v>2016.0</v>
      </c>
      <c r="B16" s="33" t="s">
        <v>37</v>
      </c>
      <c r="C16" s="34">
        <v>990172.98997798</v>
      </c>
      <c r="D16" s="34">
        <v>29222.0</v>
      </c>
      <c r="E16" s="34">
        <v>1019394.98997798</v>
      </c>
    </row>
    <row r="17">
      <c r="A17" s="33">
        <v>2016.0</v>
      </c>
      <c r="B17" s="33" t="s">
        <v>90</v>
      </c>
      <c r="C17" s="34">
        <v>357700.82956904</v>
      </c>
      <c r="D17" s="34">
        <v>5547.0</v>
      </c>
      <c r="E17" s="34">
        <v>363247.82956904</v>
      </c>
    </row>
    <row r="18">
      <c r="A18" s="33">
        <v>2016.0</v>
      </c>
      <c r="B18" s="33" t="s">
        <v>39</v>
      </c>
      <c r="C18" s="34">
        <v>2789753.27002247</v>
      </c>
      <c r="D18" s="34">
        <v>5522.0</v>
      </c>
      <c r="E18" s="34">
        <v>2795275.27002247</v>
      </c>
    </row>
    <row r="19">
      <c r="A19" s="33">
        <v>2016.0</v>
      </c>
      <c r="B19" s="33" t="s">
        <v>40</v>
      </c>
      <c r="C19" s="34">
        <v>1228374.17639657</v>
      </c>
      <c r="D19" s="34">
        <v>342.0</v>
      </c>
      <c r="E19" s="34">
        <v>1228716.17639657</v>
      </c>
    </row>
    <row r="20">
      <c r="A20" s="33">
        <v>2016.0</v>
      </c>
      <c r="B20" s="33" t="s">
        <v>41</v>
      </c>
      <c r="C20" s="34">
        <v>1061633.45530835</v>
      </c>
      <c r="D20" s="34">
        <v>13105.0</v>
      </c>
      <c r="E20" s="34">
        <v>1074738.45530835</v>
      </c>
    </row>
    <row r="21" ht="15.75" customHeight="1">
      <c r="A21" s="33">
        <v>2016.0</v>
      </c>
      <c r="B21" s="33" t="s">
        <v>42</v>
      </c>
      <c r="C21" s="34">
        <v>467018.47060475</v>
      </c>
      <c r="D21" s="34">
        <v>1020.0</v>
      </c>
      <c r="E21" s="34">
        <v>468038.47060475</v>
      </c>
    </row>
    <row r="22" ht="15.75" customHeight="1">
      <c r="A22" s="33">
        <v>2016.0</v>
      </c>
      <c r="B22" s="33" t="s">
        <v>43</v>
      </c>
      <c r="C22" s="34">
        <v>1221951.27579392</v>
      </c>
      <c r="D22" s="34">
        <v>20090.0</v>
      </c>
      <c r="E22" s="34">
        <v>1242041.27579392</v>
      </c>
    </row>
    <row r="23" ht="15.75" customHeight="1">
      <c r="A23" s="33">
        <v>2016.0</v>
      </c>
      <c r="B23" s="33" t="s">
        <v>44</v>
      </c>
      <c r="C23" s="34">
        <v>395262.5607608</v>
      </c>
      <c r="D23" s="34">
        <v>3760.0</v>
      </c>
      <c r="E23" s="34">
        <v>399022.5607608</v>
      </c>
    </row>
    <row r="24" ht="15.75" customHeight="1">
      <c r="A24" s="33">
        <v>2016.0</v>
      </c>
      <c r="B24" s="33" t="s">
        <v>45</v>
      </c>
      <c r="C24" s="34">
        <v>3037361.66003749</v>
      </c>
      <c r="D24" s="34">
        <v>9234.0</v>
      </c>
      <c r="E24" s="34">
        <v>3046595.66003749</v>
      </c>
    </row>
    <row r="25" ht="15.75" customHeight="1">
      <c r="A25" s="33">
        <v>2016.0</v>
      </c>
      <c r="B25" s="33" t="s">
        <v>46</v>
      </c>
      <c r="C25" s="34">
        <v>1308901.45796657</v>
      </c>
      <c r="D25" s="34">
        <v>515.0</v>
      </c>
      <c r="E25" s="34">
        <v>1309416.45796657</v>
      </c>
    </row>
    <row r="26" ht="15.75" customHeight="1">
      <c r="A26" s="33">
        <v>2016.0</v>
      </c>
      <c r="B26" s="33" t="s">
        <v>47</v>
      </c>
      <c r="C26" s="34">
        <v>1014636.78044472</v>
      </c>
      <c r="D26" s="34">
        <v>14774.0</v>
      </c>
      <c r="E26" s="34">
        <v>1029410.78044472</v>
      </c>
    </row>
    <row r="27" ht="15.75" customHeight="1">
      <c r="A27" s="33">
        <v>2016.0</v>
      </c>
      <c r="B27" s="33" t="s">
        <v>48</v>
      </c>
      <c r="C27" s="34">
        <v>406898.2956715</v>
      </c>
      <c r="D27" s="34">
        <v>2412.0</v>
      </c>
      <c r="E27" s="34">
        <v>409310.2956715</v>
      </c>
    </row>
    <row r="28" ht="15.75" customHeight="1">
      <c r="A28" s="33">
        <v>2016.0</v>
      </c>
      <c r="B28" s="33" t="s">
        <v>49</v>
      </c>
      <c r="C28" s="34">
        <v>736385.24705345</v>
      </c>
      <c r="D28" s="34">
        <v>10151.0</v>
      </c>
      <c r="E28" s="34">
        <v>746536.24705345</v>
      </c>
    </row>
    <row r="29" ht="15.75" customHeight="1">
      <c r="A29" s="33">
        <v>2016.0</v>
      </c>
      <c r="B29" s="33" t="s">
        <v>50</v>
      </c>
      <c r="C29" s="34">
        <v>316046.3896511</v>
      </c>
      <c r="D29" s="34">
        <v>844.0</v>
      </c>
      <c r="E29" s="34">
        <v>316890.3896511</v>
      </c>
    </row>
    <row r="30" ht="15.75" customHeight="1">
      <c r="A30" s="33">
        <v>2016.0</v>
      </c>
      <c r="B30" s="33" t="s">
        <v>51</v>
      </c>
      <c r="C30" s="34">
        <v>4819802.71055346</v>
      </c>
      <c r="D30" s="34">
        <v>76611.0</v>
      </c>
      <c r="E30" s="34">
        <v>4896413.71055346</v>
      </c>
    </row>
    <row r="31" ht="15.75" customHeight="1">
      <c r="A31" s="33">
        <v>2016.0</v>
      </c>
      <c r="B31" s="33" t="s">
        <v>52</v>
      </c>
      <c r="C31" s="34">
        <v>1328966.14531228</v>
      </c>
      <c r="D31" s="34">
        <v>16242.0</v>
      </c>
      <c r="E31" s="34">
        <v>1345208.14531228</v>
      </c>
    </row>
    <row r="32" ht="15.75" customHeight="1">
      <c r="A32" s="33">
        <v>2016.0</v>
      </c>
      <c r="B32" s="33" t="s">
        <v>53</v>
      </c>
      <c r="C32" s="34">
        <v>2.93989440992278E7</v>
      </c>
      <c r="D32" s="34">
        <v>126510.0</v>
      </c>
      <c r="E32" s="34">
        <v>2.95254540992278E7</v>
      </c>
    </row>
    <row r="33" ht="15.75" customHeight="1">
      <c r="A33" s="33">
        <v>2016.0</v>
      </c>
      <c r="B33" s="33" t="s">
        <v>54</v>
      </c>
      <c r="C33" s="34">
        <v>6903314.01656593</v>
      </c>
      <c r="D33" s="34">
        <v>72731.0</v>
      </c>
      <c r="E33" s="34">
        <v>6976045.01656593</v>
      </c>
    </row>
    <row r="34" ht="15.75" customHeight="1">
      <c r="A34" s="33">
        <v>2016.0</v>
      </c>
      <c r="B34" s="33" t="s">
        <v>55</v>
      </c>
      <c r="C34" s="34">
        <v>1713011.02901756</v>
      </c>
      <c r="D34" s="34">
        <v>1451.0</v>
      </c>
      <c r="E34" s="34">
        <v>1714462.02901756</v>
      </c>
    </row>
    <row r="35" ht="15.75" customHeight="1">
      <c r="A35" s="33">
        <v>2016.0</v>
      </c>
      <c r="B35" s="33" t="s">
        <v>56</v>
      </c>
      <c r="C35" s="34">
        <v>1322805.50752885</v>
      </c>
      <c r="D35" s="34">
        <v>1464.0</v>
      </c>
      <c r="E35" s="34">
        <v>1324269.50752885</v>
      </c>
    </row>
    <row r="36" ht="15.75" customHeight="1">
      <c r="A36" s="33">
        <v>2016.0</v>
      </c>
      <c r="B36" s="33" t="s">
        <v>57</v>
      </c>
      <c r="C36" s="34">
        <v>652750.0820299</v>
      </c>
      <c r="D36" s="34">
        <v>236.0</v>
      </c>
      <c r="E36" s="34">
        <v>652986.0820299</v>
      </c>
    </row>
    <row r="37" ht="15.75" customHeight="1">
      <c r="A37" s="33">
        <v>2016.0</v>
      </c>
      <c r="B37" s="33" t="s">
        <v>58</v>
      </c>
      <c r="C37" s="34">
        <v>6121170.92941908</v>
      </c>
      <c r="D37" s="34">
        <v>33829.0</v>
      </c>
      <c r="E37" s="34">
        <v>6154999.92941908</v>
      </c>
    </row>
    <row r="38" ht="15.75" customHeight="1">
      <c r="A38" s="33">
        <v>2016.0</v>
      </c>
      <c r="B38" s="33" t="s">
        <v>59</v>
      </c>
      <c r="C38" s="34">
        <v>4558162.17249295</v>
      </c>
      <c r="D38" s="34">
        <v>29015.0</v>
      </c>
      <c r="E38" s="34">
        <v>4587177.17249295</v>
      </c>
    </row>
    <row r="39" ht="15.75" customHeight="1">
      <c r="A39" s="33">
        <v>2016.0</v>
      </c>
      <c r="B39" s="33" t="s">
        <v>60</v>
      </c>
      <c r="C39" s="34">
        <v>1.50516536457139E7</v>
      </c>
      <c r="D39" s="34">
        <v>18486.0</v>
      </c>
      <c r="E39" s="34">
        <v>1.50701396457139E7</v>
      </c>
    </row>
    <row r="40" ht="15.75" customHeight="1">
      <c r="A40" s="33">
        <v>2016.0</v>
      </c>
      <c r="B40" s="33" t="s">
        <v>61</v>
      </c>
      <c r="C40" s="34">
        <v>7182037.67782007</v>
      </c>
      <c r="D40" s="34">
        <v>8417.0</v>
      </c>
      <c r="E40" s="34">
        <v>7190454.67782007</v>
      </c>
    </row>
    <row r="41" ht="15.75" customHeight="1">
      <c r="A41" s="33">
        <v>2016.0</v>
      </c>
      <c r="B41" s="33" t="s">
        <v>62</v>
      </c>
      <c r="C41" s="34">
        <v>1.01769256950481E7</v>
      </c>
      <c r="D41" s="34">
        <v>31717.0</v>
      </c>
      <c r="E41" s="34">
        <v>1.02086426950481E7</v>
      </c>
    </row>
    <row r="42" ht="15.75" customHeight="1">
      <c r="A42" s="33">
        <v>2016.0</v>
      </c>
      <c r="B42" s="33" t="s">
        <v>63</v>
      </c>
      <c r="C42" s="34">
        <v>3788379.91450709</v>
      </c>
      <c r="D42" s="34">
        <v>13599.0</v>
      </c>
      <c r="E42" s="34">
        <v>3801978.91450709</v>
      </c>
    </row>
    <row r="43" ht="15.75" customHeight="1">
      <c r="A43" s="33">
        <v>2016.0</v>
      </c>
      <c r="B43" s="33" t="s">
        <v>64</v>
      </c>
      <c r="C43" s="34">
        <v>1203606.71263953</v>
      </c>
      <c r="D43" s="34">
        <v>1563.0</v>
      </c>
      <c r="E43" s="34">
        <v>1205169.71263953</v>
      </c>
    </row>
    <row r="44" ht="15.75" customHeight="1">
      <c r="A44" s="33">
        <v>2016.0</v>
      </c>
      <c r="B44" s="33" t="s">
        <v>65</v>
      </c>
      <c r="C44" s="34">
        <v>2349497.39138394</v>
      </c>
      <c r="D44" s="34">
        <v>2756.0</v>
      </c>
      <c r="E44" s="34">
        <v>2352253.39138394</v>
      </c>
    </row>
    <row r="45" ht="15.75" customHeight="1">
      <c r="A45" s="33">
        <v>2016.0</v>
      </c>
      <c r="B45" s="33" t="s">
        <v>66</v>
      </c>
      <c r="C45" s="34">
        <v>359239.44991198</v>
      </c>
      <c r="D45" s="34">
        <v>219.0</v>
      </c>
      <c r="E45" s="34">
        <v>359458.44991198</v>
      </c>
    </row>
    <row r="46" ht="15.75" customHeight="1">
      <c r="A46" s="33">
        <v>2016.0</v>
      </c>
      <c r="B46" s="33" t="s">
        <v>67</v>
      </c>
      <c r="C46" s="34">
        <v>4039048.38915706</v>
      </c>
      <c r="D46" s="34">
        <v>15362.0</v>
      </c>
      <c r="E46" s="34">
        <v>4054410.38915706</v>
      </c>
    </row>
    <row r="47" ht="15.75" customHeight="1">
      <c r="A47" s="33">
        <v>2016.0</v>
      </c>
      <c r="B47" s="33" t="s">
        <v>68</v>
      </c>
      <c r="C47" s="34">
        <v>1531487.54260303</v>
      </c>
      <c r="D47" s="34">
        <v>3800.0</v>
      </c>
      <c r="E47" s="34">
        <v>1535287.54260303</v>
      </c>
    </row>
    <row r="48" ht="15.75" customHeight="1">
      <c r="A48" s="33">
        <v>2016.0</v>
      </c>
      <c r="B48" s="33" t="s">
        <v>69</v>
      </c>
      <c r="C48" s="34">
        <v>5132247.64193665</v>
      </c>
      <c r="D48" s="34">
        <v>45415.0</v>
      </c>
      <c r="E48" s="34">
        <v>5177662.64193665</v>
      </c>
    </row>
    <row r="49" ht="15.75" customHeight="1">
      <c r="A49" s="33">
        <v>2016.0</v>
      </c>
      <c r="B49" s="33" t="s">
        <v>70</v>
      </c>
      <c r="C49" s="34">
        <v>867473.84085955</v>
      </c>
      <c r="D49" s="34">
        <v>7591.0</v>
      </c>
      <c r="E49" s="34">
        <v>875064.84085955</v>
      </c>
    </row>
    <row r="50" ht="15.75" customHeight="1">
      <c r="A50" s="33">
        <v>2016.0</v>
      </c>
      <c r="B50" s="33" t="s">
        <v>71</v>
      </c>
      <c r="C50" s="34">
        <v>1088407.32595111</v>
      </c>
      <c r="D50" s="34">
        <v>12611.0</v>
      </c>
      <c r="E50" s="34">
        <v>1101018.32595111</v>
      </c>
    </row>
    <row r="51" ht="15.75" customHeight="1">
      <c r="A51" s="33">
        <v>2016.0</v>
      </c>
      <c r="B51" s="33" t="s">
        <v>72</v>
      </c>
      <c r="C51" s="34">
        <v>293594.12250458</v>
      </c>
      <c r="D51" s="34">
        <v>3407.0</v>
      </c>
      <c r="E51" s="34">
        <v>297001.12250458</v>
      </c>
    </row>
    <row r="52" ht="15.75" customHeight="1">
      <c r="A52" s="33">
        <v>2016.0</v>
      </c>
      <c r="B52" s="33" t="s">
        <v>73</v>
      </c>
      <c r="C52" s="34">
        <v>2215919.94049384</v>
      </c>
      <c r="D52" s="34">
        <v>24455.0</v>
      </c>
      <c r="E52" s="34">
        <v>2240374.94049384</v>
      </c>
    </row>
    <row r="53" ht="15.75" customHeight="1">
      <c r="A53" s="33">
        <v>2016.0</v>
      </c>
      <c r="B53" s="33" t="s">
        <v>74</v>
      </c>
      <c r="C53" s="34">
        <v>801256.40445106</v>
      </c>
      <c r="D53" s="34">
        <v>1424.0</v>
      </c>
      <c r="E53" s="34">
        <v>802680.40445106</v>
      </c>
    </row>
    <row r="54" ht="15.75" customHeight="1">
      <c r="A54" s="33">
        <v>2016.0</v>
      </c>
      <c r="B54" s="33" t="s">
        <v>75</v>
      </c>
      <c r="C54" s="34">
        <v>960446.53463215</v>
      </c>
      <c r="D54" s="34">
        <v>758.0</v>
      </c>
      <c r="E54" s="34">
        <v>961204.53463215</v>
      </c>
    </row>
    <row r="55" ht="15.75" customHeight="1">
      <c r="A55" s="33">
        <v>2016.0</v>
      </c>
      <c r="B55" s="33" t="s">
        <v>76</v>
      </c>
      <c r="C55" s="34">
        <v>6.72133936866789E7</v>
      </c>
      <c r="D55" s="34">
        <v>536490.0</v>
      </c>
      <c r="E55" s="34">
        <v>6.77498836866789E7</v>
      </c>
    </row>
    <row r="56" ht="15.75" customHeight="1">
      <c r="A56" s="33">
        <v>2017.0</v>
      </c>
      <c r="B56" s="33" t="s">
        <v>23</v>
      </c>
      <c r="C56" s="34">
        <v>5021210.82202951</v>
      </c>
      <c r="D56" s="34">
        <v>134436.0</v>
      </c>
      <c r="E56" s="34">
        <v>5155646.82202951</v>
      </c>
    </row>
    <row r="57" ht="15.75" customHeight="1">
      <c r="A57" s="33">
        <v>2017.0</v>
      </c>
      <c r="B57" s="33" t="s">
        <v>24</v>
      </c>
      <c r="C57" s="34">
        <v>561937.37383849</v>
      </c>
      <c r="D57" s="34">
        <v>19269.0</v>
      </c>
      <c r="E57" s="34">
        <v>581206.37383849</v>
      </c>
    </row>
    <row r="58" ht="15.75" customHeight="1">
      <c r="A58" s="33">
        <v>2017.0</v>
      </c>
      <c r="B58" s="33" t="s">
        <v>25</v>
      </c>
      <c r="C58" s="34">
        <v>240804.81821098</v>
      </c>
      <c r="D58" s="34">
        <v>2389.0</v>
      </c>
      <c r="E58" s="34">
        <v>243193.81821098</v>
      </c>
    </row>
    <row r="59" ht="15.75" customHeight="1">
      <c r="A59" s="33">
        <v>2017.0</v>
      </c>
      <c r="B59" s="33" t="s">
        <v>26</v>
      </c>
      <c r="C59" s="34">
        <v>1054076.39789811</v>
      </c>
      <c r="D59" s="34">
        <v>30233.0</v>
      </c>
      <c r="E59" s="34">
        <v>1084309.39789811</v>
      </c>
    </row>
    <row r="60" ht="15.75" customHeight="1">
      <c r="A60" s="33">
        <v>2017.0</v>
      </c>
      <c r="B60" s="33" t="s">
        <v>27</v>
      </c>
      <c r="C60" s="34">
        <v>710801.13541088</v>
      </c>
      <c r="D60" s="34">
        <v>10496.0</v>
      </c>
      <c r="E60" s="34">
        <v>721297.13541088</v>
      </c>
    </row>
    <row r="61" ht="15.75" customHeight="1">
      <c r="A61" s="33">
        <v>2017.0</v>
      </c>
      <c r="B61" s="33" t="s">
        <v>28</v>
      </c>
      <c r="C61" s="34">
        <v>140145.30065852</v>
      </c>
      <c r="D61" s="34">
        <v>2206.0</v>
      </c>
      <c r="E61" s="34">
        <v>142351.30065852</v>
      </c>
    </row>
    <row r="62" ht="15.75" customHeight="1">
      <c r="A62" s="33">
        <v>2017.0</v>
      </c>
      <c r="B62" s="33" t="s">
        <v>29</v>
      </c>
      <c r="C62" s="34">
        <v>2325604.2511058</v>
      </c>
      <c r="D62" s="34">
        <v>66026.0</v>
      </c>
      <c r="E62" s="34">
        <v>2391630.2511058</v>
      </c>
    </row>
    <row r="63" ht="15.75" customHeight="1">
      <c r="A63" s="33">
        <v>2017.0</v>
      </c>
      <c r="B63" s="33" t="s">
        <v>30</v>
      </c>
      <c r="C63" s="34">
        <v>647347.63729799</v>
      </c>
      <c r="D63" s="34">
        <v>10777.0</v>
      </c>
      <c r="E63" s="34">
        <v>658124.63729799</v>
      </c>
    </row>
    <row r="64" ht="15.75" customHeight="1">
      <c r="A64" s="33">
        <v>2017.0</v>
      </c>
      <c r="B64" s="33" t="s">
        <v>31</v>
      </c>
      <c r="C64" s="34">
        <v>210931.53999852</v>
      </c>
      <c r="D64" s="34">
        <v>6944.0</v>
      </c>
      <c r="E64" s="34">
        <v>217875.53999852</v>
      </c>
    </row>
    <row r="65" ht="15.75" customHeight="1">
      <c r="A65" s="33">
        <v>2017.0</v>
      </c>
      <c r="B65" s="33" t="s">
        <v>32</v>
      </c>
      <c r="C65" s="34">
        <v>158688.12623949</v>
      </c>
      <c r="D65" s="34">
        <v>3860.0</v>
      </c>
      <c r="E65" s="34">
        <v>162548.12623949</v>
      </c>
    </row>
    <row r="66" ht="15.75" customHeight="1">
      <c r="A66" s="33">
        <v>2017.0</v>
      </c>
      <c r="B66" s="33" t="s">
        <v>33</v>
      </c>
      <c r="C66" s="34">
        <v>487711.14031909</v>
      </c>
      <c r="D66" s="34">
        <v>7369.0</v>
      </c>
      <c r="E66" s="34">
        <v>495080.14031909</v>
      </c>
    </row>
    <row r="67" ht="15.75" customHeight="1">
      <c r="A67" s="33">
        <v>2017.0</v>
      </c>
      <c r="B67" s="33" t="s">
        <v>34</v>
      </c>
      <c r="C67" s="34">
        <v>1.78183448745771E7</v>
      </c>
      <c r="D67" s="34">
        <v>289853.0</v>
      </c>
      <c r="E67" s="34">
        <v>1.81081978745771E7</v>
      </c>
    </row>
    <row r="68" ht="15.75" customHeight="1">
      <c r="A68" s="33">
        <v>2017.0</v>
      </c>
      <c r="B68" s="33" t="s">
        <v>35</v>
      </c>
      <c r="C68" s="34">
        <v>1979970.7704364</v>
      </c>
      <c r="D68" s="34">
        <v>61419.0</v>
      </c>
      <c r="E68" s="34">
        <v>2041389.7704364</v>
      </c>
    </row>
    <row r="69" ht="15.75" customHeight="1">
      <c r="A69" s="33">
        <v>2017.0</v>
      </c>
      <c r="B69" s="33" t="s">
        <v>89</v>
      </c>
      <c r="C69" s="34">
        <v>420279.28451588</v>
      </c>
      <c r="D69" s="34">
        <v>5287.0</v>
      </c>
      <c r="E69" s="34">
        <v>425566.28451588</v>
      </c>
    </row>
    <row r="70" ht="15.75" customHeight="1">
      <c r="A70" s="33">
        <v>2017.0</v>
      </c>
      <c r="B70" s="33" t="s">
        <v>37</v>
      </c>
      <c r="C70" s="34">
        <v>1003321.4705868</v>
      </c>
      <c r="D70" s="34">
        <v>35425.0</v>
      </c>
      <c r="E70" s="34">
        <v>1038746.4705868</v>
      </c>
    </row>
    <row r="71" ht="15.75" customHeight="1">
      <c r="A71" s="33">
        <v>2017.0</v>
      </c>
      <c r="B71" s="33" t="s">
        <v>90</v>
      </c>
      <c r="C71" s="34">
        <v>360401.90719886</v>
      </c>
      <c r="D71" s="34">
        <v>6530.0</v>
      </c>
      <c r="E71" s="34">
        <v>366931.90719886</v>
      </c>
    </row>
    <row r="72" ht="15.75" customHeight="1">
      <c r="A72" s="33">
        <v>2017.0</v>
      </c>
      <c r="B72" s="33" t="s">
        <v>39</v>
      </c>
      <c r="C72" s="34">
        <v>2825890.69413306</v>
      </c>
      <c r="D72" s="34">
        <v>7015.0</v>
      </c>
      <c r="E72" s="34">
        <v>2832905.69413306</v>
      </c>
    </row>
    <row r="73" ht="15.75" customHeight="1">
      <c r="A73" s="33">
        <v>2017.0</v>
      </c>
      <c r="B73" s="33" t="s">
        <v>40</v>
      </c>
      <c r="C73" s="34">
        <v>1238180.01010962</v>
      </c>
      <c r="D73" s="34">
        <v>658.0</v>
      </c>
      <c r="E73" s="34">
        <v>1238838.01010962</v>
      </c>
    </row>
    <row r="74" ht="15.75" customHeight="1">
      <c r="A74" s="33">
        <v>2017.0</v>
      </c>
      <c r="B74" s="33" t="s">
        <v>41</v>
      </c>
      <c r="C74" s="34">
        <v>1068433.27492512</v>
      </c>
      <c r="D74" s="34">
        <v>16132.0</v>
      </c>
      <c r="E74" s="34">
        <v>1084565.27492512</v>
      </c>
    </row>
    <row r="75" ht="15.75" customHeight="1">
      <c r="A75" s="33">
        <v>2017.0</v>
      </c>
      <c r="B75" s="33" t="s">
        <v>42</v>
      </c>
      <c r="C75" s="34">
        <v>475100.95836393</v>
      </c>
      <c r="D75" s="34">
        <v>1353.0</v>
      </c>
      <c r="E75" s="34">
        <v>476453.95836393</v>
      </c>
    </row>
    <row r="76" ht="15.75" customHeight="1">
      <c r="A76" s="33">
        <v>2017.0</v>
      </c>
      <c r="B76" s="33" t="s">
        <v>43</v>
      </c>
      <c r="C76" s="34">
        <v>1240000.30910987</v>
      </c>
      <c r="D76" s="34">
        <v>26699.0</v>
      </c>
      <c r="E76" s="34">
        <v>1266699.30910987</v>
      </c>
    </row>
    <row r="77" ht="15.75" customHeight="1">
      <c r="A77" s="33">
        <v>2017.0</v>
      </c>
      <c r="B77" s="33" t="s">
        <v>44</v>
      </c>
      <c r="C77" s="34">
        <v>404062.15017634</v>
      </c>
      <c r="D77" s="34">
        <v>4614.0</v>
      </c>
      <c r="E77" s="34">
        <v>408676.15017634</v>
      </c>
    </row>
    <row r="78" ht="15.75" customHeight="1">
      <c r="A78" s="33">
        <v>2017.0</v>
      </c>
      <c r="B78" s="33" t="s">
        <v>45</v>
      </c>
      <c r="C78" s="34">
        <v>3039744.27738667</v>
      </c>
      <c r="D78" s="34">
        <v>11719.0</v>
      </c>
      <c r="E78" s="34">
        <v>3051463.27738667</v>
      </c>
    </row>
    <row r="79" ht="15.75" customHeight="1">
      <c r="A79" s="33">
        <v>2017.0</v>
      </c>
      <c r="B79" s="33" t="s">
        <v>46</v>
      </c>
      <c r="C79" s="34">
        <v>1336963.08004873</v>
      </c>
      <c r="D79" s="34">
        <v>747.0</v>
      </c>
      <c r="E79" s="34">
        <v>1337710.08004873</v>
      </c>
    </row>
    <row r="80" ht="15.75" customHeight="1">
      <c r="A80" s="33">
        <v>2017.0</v>
      </c>
      <c r="B80" s="33" t="s">
        <v>47</v>
      </c>
      <c r="C80" s="34">
        <v>1041635.34974469</v>
      </c>
      <c r="D80" s="34">
        <v>20195.0</v>
      </c>
      <c r="E80" s="34">
        <v>1061830.3497446901</v>
      </c>
    </row>
    <row r="81" ht="15.75" customHeight="1">
      <c r="A81" s="33">
        <v>2017.0</v>
      </c>
      <c r="B81" s="33" t="s">
        <v>48</v>
      </c>
      <c r="C81" s="34">
        <v>434411.39754059</v>
      </c>
      <c r="D81" s="34">
        <v>3144.0</v>
      </c>
      <c r="E81" s="34">
        <v>437555.39754059</v>
      </c>
    </row>
    <row r="82" ht="15.75" customHeight="1">
      <c r="A82" s="33">
        <v>2017.0</v>
      </c>
      <c r="B82" s="33" t="s">
        <v>49</v>
      </c>
      <c r="C82" s="34">
        <v>750848.02054547</v>
      </c>
      <c r="D82" s="34">
        <v>14241.0</v>
      </c>
      <c r="E82" s="34">
        <v>765089.02054547</v>
      </c>
    </row>
    <row r="83" ht="15.75" customHeight="1">
      <c r="A83" s="33">
        <v>2017.0</v>
      </c>
      <c r="B83" s="33" t="s">
        <v>50</v>
      </c>
      <c r="C83" s="34">
        <v>315759.69850589</v>
      </c>
      <c r="D83" s="34">
        <v>1295.0</v>
      </c>
      <c r="E83" s="34">
        <v>317054.69850589</v>
      </c>
    </row>
    <row r="84" ht="15.75" customHeight="1">
      <c r="A84" s="33">
        <v>2017.0</v>
      </c>
      <c r="B84" s="33" t="s">
        <v>51</v>
      </c>
      <c r="C84" s="34">
        <v>4868500.70770906</v>
      </c>
      <c r="D84" s="34">
        <v>97008.0</v>
      </c>
      <c r="E84" s="34">
        <v>4965508.70770906</v>
      </c>
    </row>
    <row r="85" ht="15.75" customHeight="1">
      <c r="A85" s="33">
        <v>2017.0</v>
      </c>
      <c r="B85" s="33" t="s">
        <v>52</v>
      </c>
      <c r="C85" s="34">
        <v>1379529.18079735</v>
      </c>
      <c r="D85" s="34">
        <v>19125.0</v>
      </c>
      <c r="E85" s="34">
        <v>1398654.18079735</v>
      </c>
    </row>
    <row r="86" ht="15.75" customHeight="1">
      <c r="A86" s="33">
        <v>2017.0</v>
      </c>
      <c r="B86" s="33" t="s">
        <v>53</v>
      </c>
      <c r="C86" s="34">
        <v>2.96041541663846E7</v>
      </c>
      <c r="D86" s="34">
        <v>169713.0</v>
      </c>
      <c r="E86" s="34">
        <v>2.97738671663846E7</v>
      </c>
    </row>
    <row r="87" ht="15.75" customHeight="1">
      <c r="A87" s="33">
        <v>2017.0</v>
      </c>
      <c r="B87" s="33" t="s">
        <v>54</v>
      </c>
      <c r="C87" s="34">
        <v>7015522.31682657</v>
      </c>
      <c r="D87" s="34">
        <v>87929.0</v>
      </c>
      <c r="E87" s="34">
        <v>7103451.31682657</v>
      </c>
    </row>
    <row r="88" ht="15.75" customHeight="1">
      <c r="A88" s="33">
        <v>2017.0</v>
      </c>
      <c r="B88" s="33" t="s">
        <v>55</v>
      </c>
      <c r="C88" s="34">
        <v>1800077.76776893</v>
      </c>
      <c r="D88" s="34">
        <v>2216.0</v>
      </c>
      <c r="E88" s="34">
        <v>1802293.76776893</v>
      </c>
    </row>
    <row r="89" ht="15.75" customHeight="1">
      <c r="A89" s="33">
        <v>2017.0</v>
      </c>
      <c r="B89" s="33" t="s">
        <v>56</v>
      </c>
      <c r="C89" s="34">
        <v>1321597.01817884</v>
      </c>
      <c r="D89" s="34">
        <v>1976.0</v>
      </c>
      <c r="E89" s="34">
        <v>1323573.01817884</v>
      </c>
    </row>
    <row r="90" ht="15.75" customHeight="1">
      <c r="A90" s="33">
        <v>2017.0</v>
      </c>
      <c r="B90" s="33" t="s">
        <v>57</v>
      </c>
      <c r="C90" s="34">
        <v>646996.46391728</v>
      </c>
      <c r="D90" s="34">
        <v>392.0</v>
      </c>
      <c r="E90" s="34">
        <v>647388.46391728</v>
      </c>
    </row>
    <row r="91" ht="15.75" customHeight="1">
      <c r="A91" s="33">
        <v>2017.0</v>
      </c>
      <c r="B91" s="33" t="s">
        <v>58</v>
      </c>
      <c r="C91" s="34">
        <v>6160853.81250507</v>
      </c>
      <c r="D91" s="34">
        <v>53878.0</v>
      </c>
      <c r="E91" s="34">
        <v>6214731.81250507</v>
      </c>
    </row>
    <row r="92" ht="15.75" customHeight="1">
      <c r="A92" s="33">
        <v>2017.0</v>
      </c>
      <c r="B92" s="33" t="s">
        <v>59</v>
      </c>
      <c r="C92" s="34">
        <v>4572858.29110649</v>
      </c>
      <c r="D92" s="34">
        <v>48057.0</v>
      </c>
      <c r="E92" s="34">
        <v>4620915.29110649</v>
      </c>
    </row>
    <row r="93" ht="15.75" customHeight="1">
      <c r="A93" s="33">
        <v>2017.0</v>
      </c>
      <c r="B93" s="33" t="s">
        <v>60</v>
      </c>
      <c r="C93" s="34">
        <v>1.51061810188741E7</v>
      </c>
      <c r="D93" s="34">
        <v>25930.0</v>
      </c>
      <c r="E93" s="34">
        <v>1.51321110188741E7</v>
      </c>
    </row>
    <row r="94" ht="15.75" customHeight="1">
      <c r="A94" s="33">
        <v>2017.0</v>
      </c>
      <c r="B94" s="33" t="s">
        <v>61</v>
      </c>
      <c r="C94" s="34">
        <v>7164549.61905621</v>
      </c>
      <c r="D94" s="34">
        <v>12132.0</v>
      </c>
      <c r="E94" s="34">
        <v>7176681.61905621</v>
      </c>
    </row>
    <row r="95" ht="15.75" customHeight="1">
      <c r="A95" s="33">
        <v>2017.0</v>
      </c>
      <c r="B95" s="33" t="s">
        <v>62</v>
      </c>
      <c r="C95" s="34">
        <v>1.03084587557188E7</v>
      </c>
      <c r="D95" s="34">
        <v>39257.0</v>
      </c>
      <c r="E95" s="34">
        <v>1.03477157557188E7</v>
      </c>
    </row>
    <row r="96" ht="15.75" customHeight="1">
      <c r="A96" s="33">
        <v>2017.0</v>
      </c>
      <c r="B96" s="33" t="s">
        <v>63</v>
      </c>
      <c r="C96" s="34">
        <v>3812007.75572347</v>
      </c>
      <c r="D96" s="34">
        <v>16999.0</v>
      </c>
      <c r="E96" s="34">
        <v>3829006.75572347</v>
      </c>
    </row>
    <row r="97" ht="15.75" customHeight="1">
      <c r="A97" s="33">
        <v>2017.0</v>
      </c>
      <c r="B97" s="33" t="s">
        <v>64</v>
      </c>
      <c r="C97" s="34">
        <v>1207429.20767303</v>
      </c>
      <c r="D97" s="34">
        <v>2111.0</v>
      </c>
      <c r="E97" s="34">
        <v>1209540.20767303</v>
      </c>
    </row>
    <row r="98" ht="15.75" customHeight="1">
      <c r="A98" s="33">
        <v>2017.0</v>
      </c>
      <c r="B98" s="33" t="s">
        <v>65</v>
      </c>
      <c r="C98" s="34">
        <v>2411259.93545812</v>
      </c>
      <c r="D98" s="34">
        <v>3809.0</v>
      </c>
      <c r="E98" s="34">
        <v>2415068.93545812</v>
      </c>
    </row>
    <row r="99" ht="15.75" customHeight="1">
      <c r="A99" s="33">
        <v>2017.0</v>
      </c>
      <c r="B99" s="33" t="s">
        <v>66</v>
      </c>
      <c r="C99" s="34">
        <v>375512.19789546</v>
      </c>
      <c r="D99" s="34">
        <v>341.0</v>
      </c>
      <c r="E99" s="34">
        <v>375853.19789546</v>
      </c>
    </row>
    <row r="100" ht="15.75" customHeight="1">
      <c r="A100" s="33">
        <v>2017.0</v>
      </c>
      <c r="B100" s="33" t="s">
        <v>67</v>
      </c>
      <c r="C100" s="34">
        <v>4085191.06453725</v>
      </c>
      <c r="D100" s="34">
        <v>18449.0</v>
      </c>
      <c r="E100" s="34">
        <v>4103640.06453725</v>
      </c>
    </row>
    <row r="101" ht="15.75" customHeight="1">
      <c r="A101" s="33">
        <v>2017.0</v>
      </c>
      <c r="B101" s="33" t="s">
        <v>68</v>
      </c>
      <c r="C101" s="34">
        <v>1553752.95487772</v>
      </c>
      <c r="D101" s="34">
        <v>4625.0</v>
      </c>
      <c r="E101" s="34">
        <v>1558377.95487772</v>
      </c>
    </row>
    <row r="102" ht="15.75" customHeight="1">
      <c r="A102" s="33">
        <v>2017.0</v>
      </c>
      <c r="B102" s="33" t="s">
        <v>69</v>
      </c>
      <c r="C102" s="34">
        <v>5265406.12456285</v>
      </c>
      <c r="D102" s="34">
        <v>55768.0</v>
      </c>
      <c r="E102" s="34">
        <v>5321174.12456285</v>
      </c>
    </row>
    <row r="103" ht="15.75" customHeight="1">
      <c r="A103" s="33">
        <v>2017.0</v>
      </c>
      <c r="B103" s="33" t="s">
        <v>70</v>
      </c>
      <c r="C103" s="34">
        <v>881132.37227551</v>
      </c>
      <c r="D103" s="34">
        <v>9058.0</v>
      </c>
      <c r="E103" s="34">
        <v>890190.37227551</v>
      </c>
    </row>
    <row r="104" ht="15.75" customHeight="1">
      <c r="A104" s="33">
        <v>2017.0</v>
      </c>
      <c r="B104" s="33" t="s">
        <v>71</v>
      </c>
      <c r="C104" s="34">
        <v>1104925.47151363</v>
      </c>
      <c r="D104" s="34">
        <v>16833.0</v>
      </c>
      <c r="E104" s="34">
        <v>1121758.47151363</v>
      </c>
    </row>
    <row r="105" ht="15.75" customHeight="1">
      <c r="A105" s="33">
        <v>2017.0</v>
      </c>
      <c r="B105" s="33" t="s">
        <v>72</v>
      </c>
      <c r="C105" s="34">
        <v>299582.42908852</v>
      </c>
      <c r="D105" s="34">
        <v>5854.0</v>
      </c>
      <c r="E105" s="34">
        <v>305436.42908852</v>
      </c>
    </row>
    <row r="106" ht="15.75" customHeight="1">
      <c r="A106" s="33">
        <v>2017.0</v>
      </c>
      <c r="B106" s="33" t="s">
        <v>73</v>
      </c>
      <c r="C106" s="34">
        <v>2292855.56766072</v>
      </c>
      <c r="D106" s="34">
        <v>28942.0</v>
      </c>
      <c r="E106" s="34">
        <v>2321797.56766072</v>
      </c>
    </row>
    <row r="107" ht="15.75" customHeight="1">
      <c r="A107" s="33">
        <v>2017.0</v>
      </c>
      <c r="B107" s="33" t="s">
        <v>74</v>
      </c>
      <c r="C107" s="34">
        <v>851562.8784238</v>
      </c>
      <c r="D107" s="34">
        <v>2046.0</v>
      </c>
      <c r="E107" s="34">
        <v>853608.8784238</v>
      </c>
    </row>
    <row r="108" ht="15.75" customHeight="1">
      <c r="A108" s="33">
        <v>2017.0</v>
      </c>
      <c r="B108" s="33" t="s">
        <v>75</v>
      </c>
      <c r="C108" s="34">
        <v>986492.71311299</v>
      </c>
      <c r="D108" s="34">
        <v>935.0</v>
      </c>
      <c r="E108" s="34">
        <v>987427.71311299</v>
      </c>
    </row>
    <row r="109" ht="15.75" customHeight="1">
      <c r="A109" s="33">
        <v>2017.0</v>
      </c>
      <c r="B109" s="33" t="s">
        <v>76</v>
      </c>
      <c r="C109" s="34">
        <v>6.80175747432729E7</v>
      </c>
      <c r="D109" s="34">
        <v>689027.0</v>
      </c>
      <c r="E109" s="34">
        <v>6.87066017432729E7</v>
      </c>
    </row>
    <row r="110" ht="15.75" customHeight="1">
      <c r="A110" s="33">
        <v>2018.0</v>
      </c>
      <c r="B110" s="33" t="s">
        <v>23</v>
      </c>
      <c r="C110" s="34">
        <v>5174902.59005491</v>
      </c>
      <c r="D110" s="34">
        <v>142414.0</v>
      </c>
      <c r="E110" s="34">
        <v>5317316.59005491</v>
      </c>
    </row>
    <row r="111" ht="15.75" customHeight="1">
      <c r="A111" s="33">
        <v>2018.0</v>
      </c>
      <c r="B111" s="33" t="s">
        <v>24</v>
      </c>
      <c r="C111" s="34">
        <v>569626.99828149</v>
      </c>
      <c r="D111" s="34">
        <v>21514.0</v>
      </c>
      <c r="E111" s="34">
        <v>591140.99828149</v>
      </c>
    </row>
    <row r="112" ht="15.75" customHeight="1">
      <c r="A112" s="33">
        <v>2018.0</v>
      </c>
      <c r="B112" s="33" t="s">
        <v>25</v>
      </c>
      <c r="C112" s="34">
        <v>256982.56996798</v>
      </c>
      <c r="D112" s="34">
        <v>2933.0</v>
      </c>
      <c r="E112" s="34">
        <v>259915.56996798</v>
      </c>
    </row>
    <row r="113" ht="15.75" customHeight="1">
      <c r="A113" s="33">
        <v>2018.0</v>
      </c>
      <c r="B113" s="33" t="s">
        <v>26</v>
      </c>
      <c r="C113" s="34">
        <v>1072899.0673906</v>
      </c>
      <c r="D113" s="34">
        <v>33660.0</v>
      </c>
      <c r="E113" s="34">
        <v>1106559.0673906</v>
      </c>
    </row>
    <row r="114" ht="15.75" customHeight="1">
      <c r="A114" s="33">
        <v>2018.0</v>
      </c>
      <c r="B114" s="33" t="s">
        <v>27</v>
      </c>
      <c r="C114" s="34">
        <v>749745.78312041</v>
      </c>
      <c r="D114" s="34">
        <v>13334.0</v>
      </c>
      <c r="E114" s="34">
        <v>763079.78312041</v>
      </c>
    </row>
    <row r="115" ht="15.75" customHeight="1">
      <c r="A115" s="33">
        <v>2018.0</v>
      </c>
      <c r="B115" s="33" t="s">
        <v>28</v>
      </c>
      <c r="C115" s="34">
        <v>151220.41483296</v>
      </c>
      <c r="D115" s="34">
        <v>2589.0</v>
      </c>
      <c r="E115" s="34">
        <v>153809.41483296</v>
      </c>
    </row>
    <row r="116" ht="15.75" customHeight="1">
      <c r="A116" s="33">
        <v>2018.0</v>
      </c>
      <c r="B116" s="33" t="s">
        <v>29</v>
      </c>
      <c r="C116" s="34">
        <v>2407351.01489981</v>
      </c>
      <c r="D116" s="34">
        <v>63461.0</v>
      </c>
      <c r="E116" s="34">
        <v>2470812.01489981</v>
      </c>
    </row>
    <row r="117" ht="15.75" customHeight="1">
      <c r="A117" s="33">
        <v>2018.0</v>
      </c>
      <c r="B117" s="33" t="s">
        <v>30</v>
      </c>
      <c r="C117" s="34">
        <v>675322.3577904</v>
      </c>
      <c r="D117" s="34">
        <v>7783.0</v>
      </c>
      <c r="E117" s="34">
        <v>683105.3577904</v>
      </c>
    </row>
    <row r="118" ht="15.75" customHeight="1">
      <c r="A118" s="33">
        <v>2018.0</v>
      </c>
      <c r="B118" s="33" t="s">
        <v>31</v>
      </c>
      <c r="C118" s="34">
        <v>209403.45350559</v>
      </c>
      <c r="D118" s="34">
        <v>11433.0</v>
      </c>
      <c r="E118" s="34">
        <v>220836.45350559</v>
      </c>
    </row>
    <row r="119" ht="15.75" customHeight="1">
      <c r="A119" s="33">
        <v>2018.0</v>
      </c>
      <c r="B119" s="33" t="s">
        <v>32</v>
      </c>
      <c r="C119" s="34">
        <v>157908.57281023</v>
      </c>
      <c r="D119" s="34">
        <v>7219.0</v>
      </c>
      <c r="E119" s="34">
        <v>165127.57281023</v>
      </c>
    </row>
    <row r="120" ht="15.75" customHeight="1">
      <c r="A120" s="33">
        <v>2018.0</v>
      </c>
      <c r="B120" s="33" t="s">
        <v>33</v>
      </c>
      <c r="C120" s="34">
        <v>507419.07117648</v>
      </c>
      <c r="D120" s="34">
        <v>6824.0</v>
      </c>
      <c r="E120" s="34">
        <v>514243.07117648</v>
      </c>
    </row>
    <row r="121" ht="15.75" customHeight="1">
      <c r="A121" s="33">
        <v>2018.0</v>
      </c>
      <c r="B121" s="33" t="s">
        <v>34</v>
      </c>
      <c r="C121" s="34">
        <v>1.80795437936041E7</v>
      </c>
      <c r="D121" s="34">
        <v>308110.0</v>
      </c>
      <c r="E121" s="34">
        <v>1.83876537936041E7</v>
      </c>
    </row>
    <row r="122" ht="15.75" customHeight="1">
      <c r="A122" s="33">
        <v>2018.0</v>
      </c>
      <c r="B122" s="33" t="s">
        <v>35</v>
      </c>
      <c r="C122" s="34">
        <v>1992729.87890415</v>
      </c>
      <c r="D122" s="34">
        <v>62149.0</v>
      </c>
      <c r="E122" s="34">
        <v>2054878.87890415</v>
      </c>
    </row>
    <row r="123" ht="15.75" customHeight="1">
      <c r="A123" s="33">
        <v>2018.0</v>
      </c>
      <c r="B123" s="33" t="s">
        <v>89</v>
      </c>
      <c r="C123" s="34">
        <v>435729.38254672</v>
      </c>
      <c r="D123" s="34">
        <v>4884.0</v>
      </c>
      <c r="E123" s="34">
        <v>440613.38254672</v>
      </c>
    </row>
    <row r="124" ht="15.75" customHeight="1">
      <c r="A124" s="33">
        <v>2018.0</v>
      </c>
      <c r="B124" s="33" t="s">
        <v>37</v>
      </c>
      <c r="C124" s="34">
        <v>988666.07806101</v>
      </c>
      <c r="D124" s="34">
        <v>38750.0</v>
      </c>
      <c r="E124" s="34">
        <v>1027416.07806101</v>
      </c>
    </row>
    <row r="125" ht="15.75" customHeight="1">
      <c r="A125" s="33">
        <v>2018.0</v>
      </c>
      <c r="B125" s="33" t="s">
        <v>90</v>
      </c>
      <c r="C125" s="34">
        <v>359847.2621085</v>
      </c>
      <c r="D125" s="34">
        <v>6684.0</v>
      </c>
      <c r="E125" s="34">
        <v>366531.2621085</v>
      </c>
    </row>
    <row r="126" ht="15.75" customHeight="1">
      <c r="A126" s="33">
        <v>2018.0</v>
      </c>
      <c r="B126" s="33" t="s">
        <v>39</v>
      </c>
      <c r="C126" s="34">
        <v>2926094.8224045</v>
      </c>
      <c r="D126" s="34">
        <v>6954.0</v>
      </c>
      <c r="E126" s="34">
        <v>2933048.8224045</v>
      </c>
    </row>
    <row r="127" ht="15.75" customHeight="1">
      <c r="A127" s="33">
        <v>2018.0</v>
      </c>
      <c r="B127" s="33" t="s">
        <v>40</v>
      </c>
      <c r="C127" s="34">
        <v>1313879.27982412</v>
      </c>
      <c r="D127" s="34">
        <v>614.0</v>
      </c>
      <c r="E127" s="34">
        <v>1314493.27982412</v>
      </c>
    </row>
    <row r="128" ht="15.75" customHeight="1">
      <c r="A128" s="33">
        <v>2018.0</v>
      </c>
      <c r="B128" s="33" t="s">
        <v>41</v>
      </c>
      <c r="C128" s="34">
        <v>1081233.45876916</v>
      </c>
      <c r="D128" s="34">
        <v>17716.0</v>
      </c>
      <c r="E128" s="34">
        <v>1098949.45876916</v>
      </c>
    </row>
    <row r="129" ht="15.75" customHeight="1">
      <c r="A129" s="33">
        <v>2018.0</v>
      </c>
      <c r="B129" s="33" t="s">
        <v>42</v>
      </c>
      <c r="C129" s="34">
        <v>472058.81033119</v>
      </c>
      <c r="D129" s="34">
        <v>1550.0</v>
      </c>
      <c r="E129" s="34">
        <v>473608.81033119</v>
      </c>
    </row>
    <row r="130" ht="15.75" customHeight="1">
      <c r="A130" s="33">
        <v>2018.0</v>
      </c>
      <c r="B130" s="33" t="s">
        <v>43</v>
      </c>
      <c r="C130" s="34">
        <v>1259413.65541213</v>
      </c>
      <c r="D130" s="34">
        <v>32820.0</v>
      </c>
      <c r="E130" s="34">
        <v>1292233.65541213</v>
      </c>
    </row>
    <row r="131" ht="15.75" customHeight="1">
      <c r="A131" s="33">
        <v>2018.0</v>
      </c>
      <c r="B131" s="33" t="s">
        <v>44</v>
      </c>
      <c r="C131" s="34">
        <v>403262.62608514</v>
      </c>
      <c r="D131" s="34">
        <v>5495.0</v>
      </c>
      <c r="E131" s="34">
        <v>408757.62608514</v>
      </c>
    </row>
    <row r="132" ht="15.75" customHeight="1">
      <c r="A132" s="33">
        <v>2018.0</v>
      </c>
      <c r="B132" s="33" t="s">
        <v>45</v>
      </c>
      <c r="C132" s="34">
        <v>3108303.5401347</v>
      </c>
      <c r="D132" s="34">
        <v>12783.0</v>
      </c>
      <c r="E132" s="34">
        <v>3121086.5401347</v>
      </c>
    </row>
    <row r="133" ht="15.75" customHeight="1">
      <c r="A133" s="33">
        <v>2018.0</v>
      </c>
      <c r="B133" s="33" t="s">
        <v>46</v>
      </c>
      <c r="C133" s="34">
        <v>1357049.52544076</v>
      </c>
      <c r="D133" s="34">
        <v>628.0</v>
      </c>
      <c r="E133" s="34">
        <v>1357677.52544076</v>
      </c>
    </row>
    <row r="134" ht="15.75" customHeight="1">
      <c r="A134" s="33">
        <v>2018.0</v>
      </c>
      <c r="B134" s="33" t="s">
        <v>47</v>
      </c>
      <c r="C134" s="34">
        <v>1073207.86126919</v>
      </c>
      <c r="D134" s="34">
        <v>23411.0</v>
      </c>
      <c r="E134" s="34">
        <v>1096618.86126919</v>
      </c>
    </row>
    <row r="135" ht="15.75" customHeight="1">
      <c r="A135" s="33">
        <v>2018.0</v>
      </c>
      <c r="B135" s="33" t="s">
        <v>48</v>
      </c>
      <c r="C135" s="34">
        <v>463019.30223205</v>
      </c>
      <c r="D135" s="34">
        <v>2497.0</v>
      </c>
      <c r="E135" s="34">
        <v>465516.30223205</v>
      </c>
    </row>
    <row r="136" ht="15.75" customHeight="1">
      <c r="A136" s="33">
        <v>2018.0</v>
      </c>
      <c r="B136" s="33" t="s">
        <v>49</v>
      </c>
      <c r="C136" s="34">
        <v>743419.70350183</v>
      </c>
      <c r="D136" s="34">
        <v>18122.0</v>
      </c>
      <c r="E136" s="34">
        <v>761541.70350183</v>
      </c>
    </row>
    <row r="137" ht="15.75" customHeight="1">
      <c r="A137" s="33">
        <v>2018.0</v>
      </c>
      <c r="B137" s="33" t="s">
        <v>50</v>
      </c>
      <c r="C137" s="34">
        <v>314642.8718231</v>
      </c>
      <c r="D137" s="34">
        <v>1907.0</v>
      </c>
      <c r="E137" s="34">
        <v>316549.8718231</v>
      </c>
    </row>
    <row r="138" ht="15.75" customHeight="1">
      <c r="A138" s="33">
        <v>2018.0</v>
      </c>
      <c r="B138" s="33" t="s">
        <v>51</v>
      </c>
      <c r="C138" s="34">
        <v>4906474.79514743</v>
      </c>
      <c r="D138" s="34">
        <v>95405.0</v>
      </c>
      <c r="E138" s="34">
        <v>5001879.79514743</v>
      </c>
    </row>
    <row r="139" ht="15.75" customHeight="1">
      <c r="A139" s="33">
        <v>2018.0</v>
      </c>
      <c r="B139" s="33" t="s">
        <v>52</v>
      </c>
      <c r="C139" s="34">
        <v>1385884.26248898</v>
      </c>
      <c r="D139" s="34">
        <v>15714.0</v>
      </c>
      <c r="E139" s="34">
        <v>1401598.26248898</v>
      </c>
    </row>
    <row r="140" ht="15.75" customHeight="1">
      <c r="A140" s="33">
        <v>2018.0</v>
      </c>
      <c r="B140" s="33" t="s">
        <v>53</v>
      </c>
      <c r="C140" s="34">
        <v>3.0296227085947E7</v>
      </c>
      <c r="D140" s="34">
        <v>174520.0</v>
      </c>
      <c r="E140" s="34">
        <v>3.0470747085947E7</v>
      </c>
    </row>
    <row r="141" ht="15.75" customHeight="1">
      <c r="A141" s="33">
        <v>2018.0</v>
      </c>
      <c r="B141" s="33" t="s">
        <v>54</v>
      </c>
      <c r="C141" s="34">
        <v>7165526.40229544</v>
      </c>
      <c r="D141" s="34">
        <v>90547.0</v>
      </c>
      <c r="E141" s="34">
        <v>7256073.40229544</v>
      </c>
    </row>
    <row r="142" ht="15.75" customHeight="1">
      <c r="A142" s="33">
        <v>2018.0</v>
      </c>
      <c r="B142" s="33" t="s">
        <v>55</v>
      </c>
      <c r="C142" s="34">
        <v>1830119.9518843</v>
      </c>
      <c r="D142" s="34">
        <v>3213.0</v>
      </c>
      <c r="E142" s="34">
        <v>1833332.9518843</v>
      </c>
    </row>
    <row r="143" ht="15.75" customHeight="1">
      <c r="A143" s="33">
        <v>2018.0</v>
      </c>
      <c r="B143" s="33" t="s">
        <v>56</v>
      </c>
      <c r="C143" s="34">
        <v>1365221.59854004</v>
      </c>
      <c r="D143" s="34">
        <v>2338.0</v>
      </c>
      <c r="E143" s="34">
        <v>1367559.59854004</v>
      </c>
    </row>
    <row r="144" ht="15.75" customHeight="1">
      <c r="A144" s="33">
        <v>2018.0</v>
      </c>
      <c r="B144" s="33" t="s">
        <v>57</v>
      </c>
      <c r="C144" s="34">
        <v>678707.47142847</v>
      </c>
      <c r="D144" s="34">
        <v>411.0</v>
      </c>
      <c r="E144" s="34">
        <v>679118.47142847</v>
      </c>
    </row>
    <row r="145" ht="15.75" customHeight="1">
      <c r="A145" s="33">
        <v>2018.0</v>
      </c>
      <c r="B145" s="33" t="s">
        <v>58</v>
      </c>
      <c r="C145" s="34">
        <v>6225711.00872705</v>
      </c>
      <c r="D145" s="34">
        <v>56457.0</v>
      </c>
      <c r="E145" s="34">
        <v>6282168.00872705</v>
      </c>
    </row>
    <row r="146" ht="15.75" customHeight="1">
      <c r="A146" s="33">
        <v>2018.0</v>
      </c>
      <c r="B146" s="33" t="s">
        <v>59</v>
      </c>
      <c r="C146" s="34">
        <v>4620496.53582825</v>
      </c>
      <c r="D146" s="34">
        <v>50499.0</v>
      </c>
      <c r="E146" s="34">
        <v>4670995.53582825</v>
      </c>
    </row>
    <row r="147" ht="15.75" customHeight="1">
      <c r="A147" s="33">
        <v>2018.0</v>
      </c>
      <c r="B147" s="33" t="s">
        <v>60</v>
      </c>
      <c r="C147" s="34">
        <v>1.55397680763845E7</v>
      </c>
      <c r="D147" s="34">
        <v>25178.0</v>
      </c>
      <c r="E147" s="34">
        <v>1.55649460763845E7</v>
      </c>
    </row>
    <row r="148" ht="15.75" customHeight="1">
      <c r="A148" s="33">
        <v>2018.0</v>
      </c>
      <c r="B148" s="33" t="s">
        <v>61</v>
      </c>
      <c r="C148" s="34">
        <v>7398756.46635271</v>
      </c>
      <c r="D148" s="34">
        <v>12212.0</v>
      </c>
      <c r="E148" s="34">
        <v>7410968.46635271</v>
      </c>
    </row>
    <row r="149" ht="15.75" customHeight="1">
      <c r="A149" s="33">
        <v>2018.0</v>
      </c>
      <c r="B149" s="33" t="s">
        <v>62</v>
      </c>
      <c r="C149" s="34">
        <v>1.04867331002844E7</v>
      </c>
      <c r="D149" s="34">
        <v>37504.0</v>
      </c>
      <c r="E149" s="34">
        <v>1.05242371002844E7</v>
      </c>
    </row>
    <row r="150" ht="15.75" customHeight="1">
      <c r="A150" s="33">
        <v>2018.0</v>
      </c>
      <c r="B150" s="33" t="s">
        <v>63</v>
      </c>
      <c r="C150" s="34">
        <v>3878427.91254585</v>
      </c>
      <c r="D150" s="34">
        <v>15330.0</v>
      </c>
      <c r="E150" s="34">
        <v>3893757.91254585</v>
      </c>
    </row>
    <row r="151" ht="15.75" customHeight="1">
      <c r="A151" s="33">
        <v>2018.0</v>
      </c>
      <c r="B151" s="33" t="s">
        <v>64</v>
      </c>
      <c r="C151" s="34">
        <v>1216130.46424783</v>
      </c>
      <c r="D151" s="34">
        <v>2441.0</v>
      </c>
      <c r="E151" s="34">
        <v>1218571.46424783</v>
      </c>
    </row>
    <row r="152" ht="15.75" customHeight="1">
      <c r="A152" s="33">
        <v>2018.0</v>
      </c>
      <c r="B152" s="33" t="s">
        <v>65</v>
      </c>
      <c r="C152" s="34">
        <v>2489066.92356967</v>
      </c>
      <c r="D152" s="34">
        <v>3691.0</v>
      </c>
      <c r="E152" s="34">
        <v>2492757.92356967</v>
      </c>
    </row>
    <row r="153" ht="15.75" customHeight="1">
      <c r="A153" s="33">
        <v>2018.0</v>
      </c>
      <c r="B153" s="33" t="s">
        <v>66</v>
      </c>
      <c r="C153" s="34">
        <v>383816.42235386</v>
      </c>
      <c r="D153" s="34">
        <v>567.0</v>
      </c>
      <c r="E153" s="34">
        <v>384383.42235386</v>
      </c>
    </row>
    <row r="154" ht="15.75" customHeight="1">
      <c r="A154" s="33">
        <v>2018.0</v>
      </c>
      <c r="B154" s="33" t="s">
        <v>67</v>
      </c>
      <c r="C154" s="34">
        <v>4119238.26416884</v>
      </c>
      <c r="D154" s="34">
        <v>18483.0</v>
      </c>
      <c r="E154" s="34">
        <v>4137721.26416884</v>
      </c>
    </row>
    <row r="155" ht="15.75" customHeight="1">
      <c r="A155" s="33">
        <v>2018.0</v>
      </c>
      <c r="B155" s="33" t="s">
        <v>68</v>
      </c>
      <c r="C155" s="34">
        <v>1546211.32893735</v>
      </c>
      <c r="D155" s="34">
        <v>5002.0</v>
      </c>
      <c r="E155" s="34">
        <v>1551213.32893735</v>
      </c>
    </row>
    <row r="156" ht="15.75" customHeight="1">
      <c r="A156" s="33">
        <v>2018.0</v>
      </c>
      <c r="B156" s="33" t="s">
        <v>69</v>
      </c>
      <c r="C156" s="34">
        <v>5381898.68967323</v>
      </c>
      <c r="D156" s="34">
        <v>49835.0</v>
      </c>
      <c r="E156" s="34">
        <v>5431733.68967323</v>
      </c>
    </row>
    <row r="157" ht="15.75" customHeight="1">
      <c r="A157" s="33">
        <v>2018.0</v>
      </c>
      <c r="B157" s="33" t="s">
        <v>70</v>
      </c>
      <c r="C157" s="34">
        <v>900374.66816436</v>
      </c>
      <c r="D157" s="34">
        <v>8368.0</v>
      </c>
      <c r="E157" s="34">
        <v>908742.66816436</v>
      </c>
    </row>
    <row r="158" ht="15.75" customHeight="1">
      <c r="A158" s="33">
        <v>2018.0</v>
      </c>
      <c r="B158" s="33" t="s">
        <v>71</v>
      </c>
      <c r="C158" s="34">
        <v>1134706.49159423</v>
      </c>
      <c r="D158" s="34">
        <v>15942.0</v>
      </c>
      <c r="E158" s="34">
        <v>1150648.49159423</v>
      </c>
    </row>
    <row r="159" ht="15.75" customHeight="1">
      <c r="A159" s="33">
        <v>2018.0</v>
      </c>
      <c r="B159" s="33" t="s">
        <v>72</v>
      </c>
      <c r="C159" s="34">
        <v>308243.70109316</v>
      </c>
      <c r="D159" s="34">
        <v>7110.0</v>
      </c>
      <c r="E159" s="34">
        <v>315353.70109316</v>
      </c>
    </row>
    <row r="160" ht="15.75" customHeight="1">
      <c r="A160" s="33">
        <v>2018.0</v>
      </c>
      <c r="B160" s="33" t="s">
        <v>73</v>
      </c>
      <c r="C160" s="34">
        <v>2345886.92574796</v>
      </c>
      <c r="D160" s="34">
        <v>24449.0</v>
      </c>
      <c r="E160" s="34">
        <v>2370335.92574796</v>
      </c>
    </row>
    <row r="161" ht="15.75" customHeight="1">
      <c r="A161" s="33">
        <v>2018.0</v>
      </c>
      <c r="B161" s="33" t="s">
        <v>74</v>
      </c>
      <c r="C161" s="34">
        <v>901461.34288255</v>
      </c>
      <c r="D161" s="34">
        <v>2184.0</v>
      </c>
      <c r="E161" s="34">
        <v>903645.34288255</v>
      </c>
    </row>
    <row r="162" ht="15.75" customHeight="1">
      <c r="A162" s="33">
        <v>2018.0</v>
      </c>
      <c r="B162" s="33" t="s">
        <v>75</v>
      </c>
      <c r="C162" s="34">
        <v>1000930.60416668</v>
      </c>
      <c r="D162" s="34">
        <v>1076.0</v>
      </c>
      <c r="E162" s="34">
        <v>1002006.60416668</v>
      </c>
    </row>
    <row r="163" ht="15.75" customHeight="1">
      <c r="A163" s="33">
        <v>2018.0</v>
      </c>
      <c r="B163" s="33" t="s">
        <v>76</v>
      </c>
      <c r="C163" s="34">
        <v>6.94193052595636E7</v>
      </c>
      <c r="D163" s="34">
        <v>712383.0</v>
      </c>
      <c r="E163" s="34">
        <v>7.01316882595636E7</v>
      </c>
    </row>
    <row r="164" ht="15.75" customHeight="1">
      <c r="A164" s="33">
        <v>2019.0</v>
      </c>
      <c r="B164" s="33" t="s">
        <v>23</v>
      </c>
      <c r="C164" s="34">
        <v>5286093.67087681</v>
      </c>
      <c r="D164" s="34">
        <v>160136.0</v>
      </c>
      <c r="E164" s="34">
        <v>5446229.67087681</v>
      </c>
    </row>
    <row r="165" ht="15.75" customHeight="1">
      <c r="A165" s="33">
        <v>2019.0</v>
      </c>
      <c r="B165" s="33" t="s">
        <v>24</v>
      </c>
      <c r="C165" s="34">
        <v>580629.993358</v>
      </c>
      <c r="D165" s="34">
        <v>26748.0</v>
      </c>
      <c r="E165" s="34">
        <v>607377.993358</v>
      </c>
    </row>
    <row r="166" ht="15.75" customHeight="1">
      <c r="A166" s="33">
        <v>2019.0</v>
      </c>
      <c r="B166" s="33" t="s">
        <v>25</v>
      </c>
      <c r="C166" s="34">
        <v>261439.23802332</v>
      </c>
      <c r="D166" s="34">
        <v>3780.0</v>
      </c>
      <c r="E166" s="34">
        <v>265219.23802332</v>
      </c>
    </row>
    <row r="167" ht="15.75" customHeight="1">
      <c r="A167" s="33">
        <v>2019.0</v>
      </c>
      <c r="B167" s="33" t="s">
        <v>26</v>
      </c>
      <c r="C167" s="34">
        <v>1073893.9745395</v>
      </c>
      <c r="D167" s="34">
        <v>37929.0</v>
      </c>
      <c r="E167" s="34">
        <v>1111822.9745395</v>
      </c>
    </row>
    <row r="168" ht="15.75" customHeight="1">
      <c r="A168" s="33">
        <v>2019.0</v>
      </c>
      <c r="B168" s="33" t="s">
        <v>27</v>
      </c>
      <c r="C168" s="34">
        <v>738435.43256659</v>
      </c>
      <c r="D168" s="34">
        <v>16082.0</v>
      </c>
      <c r="E168" s="34">
        <v>754517.43256659</v>
      </c>
    </row>
    <row r="169" ht="15.75" customHeight="1">
      <c r="A169" s="33">
        <v>2019.0</v>
      </c>
      <c r="B169" s="33" t="s">
        <v>28</v>
      </c>
      <c r="C169" s="34">
        <v>149898.94834534</v>
      </c>
      <c r="D169" s="34">
        <v>3655.0</v>
      </c>
      <c r="E169" s="34">
        <v>153553.94834534</v>
      </c>
    </row>
    <row r="170" ht="15.75" customHeight="1">
      <c r="A170" s="33">
        <v>2019.0</v>
      </c>
      <c r="B170" s="33" t="s">
        <v>29</v>
      </c>
      <c r="C170" s="34">
        <v>2490174.6185479</v>
      </c>
      <c r="D170" s="34">
        <v>66398.0</v>
      </c>
      <c r="E170" s="34">
        <v>2556572.6185479</v>
      </c>
    </row>
    <row r="171" ht="15.75" customHeight="1">
      <c r="A171" s="33">
        <v>2019.0</v>
      </c>
      <c r="B171" s="33" t="s">
        <v>30</v>
      </c>
      <c r="C171" s="34">
        <v>692860.54305997</v>
      </c>
      <c r="D171" s="34">
        <v>7210.0</v>
      </c>
      <c r="E171" s="34">
        <v>700070.54305997</v>
      </c>
    </row>
    <row r="172" ht="15.75" customHeight="1">
      <c r="A172" s="33">
        <v>2019.0</v>
      </c>
      <c r="B172" s="33" t="s">
        <v>31</v>
      </c>
      <c r="C172" s="34">
        <v>216557.70091949</v>
      </c>
      <c r="D172" s="34">
        <v>14519.0</v>
      </c>
      <c r="E172" s="34">
        <v>231076.70091949</v>
      </c>
    </row>
    <row r="173" ht="15.75" customHeight="1">
      <c r="A173" s="33">
        <v>2019.0</v>
      </c>
      <c r="B173" s="33" t="s">
        <v>32</v>
      </c>
      <c r="C173" s="34">
        <v>158296.96103275</v>
      </c>
      <c r="D173" s="34">
        <v>9696.0</v>
      </c>
      <c r="E173" s="34">
        <v>167992.96103275</v>
      </c>
    </row>
    <row r="174" ht="15.75" customHeight="1">
      <c r="A174" s="33">
        <v>2019.0</v>
      </c>
      <c r="B174" s="33" t="s">
        <v>33</v>
      </c>
      <c r="C174" s="34">
        <v>513499.19714326</v>
      </c>
      <c r="D174" s="34">
        <v>7107.0</v>
      </c>
      <c r="E174" s="34">
        <v>520606.19714326</v>
      </c>
    </row>
    <row r="175" ht="15.75" customHeight="1">
      <c r="A175" s="33">
        <v>2019.0</v>
      </c>
      <c r="B175" s="33" t="s">
        <v>34</v>
      </c>
      <c r="C175" s="34">
        <v>1.8516868022442E7</v>
      </c>
      <c r="D175" s="34">
        <v>329196.0</v>
      </c>
      <c r="E175" s="34">
        <v>1.8846064022442E7</v>
      </c>
    </row>
    <row r="176" ht="15.75" customHeight="1">
      <c r="A176" s="33">
        <v>2019.0</v>
      </c>
      <c r="B176" s="33" t="s">
        <v>35</v>
      </c>
      <c r="C176" s="34">
        <v>2048907.84587561</v>
      </c>
      <c r="D176" s="34">
        <v>64464.0</v>
      </c>
      <c r="E176" s="34">
        <v>2113371.8458756097</v>
      </c>
    </row>
    <row r="177" ht="15.75" customHeight="1">
      <c r="A177" s="33">
        <v>2019.0</v>
      </c>
      <c r="B177" s="33" t="s">
        <v>89</v>
      </c>
      <c r="C177" s="34">
        <v>429824.54325904</v>
      </c>
      <c r="D177" s="34">
        <v>5240.0</v>
      </c>
      <c r="E177" s="34">
        <v>435064.54325904</v>
      </c>
    </row>
    <row r="178" ht="15.75" customHeight="1">
      <c r="A178" s="33">
        <v>2019.0</v>
      </c>
      <c r="B178" s="33" t="s">
        <v>37</v>
      </c>
      <c r="C178" s="34">
        <v>1006206.0680915</v>
      </c>
      <c r="D178" s="34">
        <v>41624.0</v>
      </c>
      <c r="E178" s="34">
        <v>1047830.0680915</v>
      </c>
    </row>
    <row r="179" ht="15.75" customHeight="1">
      <c r="A179" s="33">
        <v>2019.0</v>
      </c>
      <c r="B179" s="33" t="s">
        <v>90</v>
      </c>
      <c r="C179" s="34">
        <v>374816.23655015</v>
      </c>
      <c r="D179" s="34">
        <v>7027.0</v>
      </c>
      <c r="E179" s="34">
        <v>381843.23655015</v>
      </c>
    </row>
    <row r="180" ht="15.75" customHeight="1">
      <c r="A180" s="33">
        <v>2019.0</v>
      </c>
      <c r="B180" s="33" t="s">
        <v>39</v>
      </c>
      <c r="C180" s="34">
        <v>2908653.03653546</v>
      </c>
      <c r="D180" s="34">
        <v>6863.0</v>
      </c>
      <c r="E180" s="34">
        <v>2915516.03653546</v>
      </c>
    </row>
    <row r="181" ht="15.75" customHeight="1">
      <c r="A181" s="33">
        <v>2019.0</v>
      </c>
      <c r="B181" s="33" t="s">
        <v>40</v>
      </c>
      <c r="C181" s="34">
        <v>1295711.35495714</v>
      </c>
      <c r="D181" s="34">
        <v>612.0</v>
      </c>
      <c r="E181" s="34">
        <v>1296323.35495714</v>
      </c>
    </row>
    <row r="182" ht="15.75" customHeight="1">
      <c r="A182" s="33">
        <v>2019.0</v>
      </c>
      <c r="B182" s="33" t="s">
        <v>41</v>
      </c>
      <c r="C182" s="34">
        <v>1121944.96991171</v>
      </c>
      <c r="D182" s="34">
        <v>19291.0</v>
      </c>
      <c r="E182" s="34">
        <v>1141235.96991171</v>
      </c>
    </row>
    <row r="183" ht="15.75" customHeight="1">
      <c r="A183" s="33">
        <v>2019.0</v>
      </c>
      <c r="B183" s="33" t="s">
        <v>42</v>
      </c>
      <c r="C183" s="34">
        <v>506216.50376585</v>
      </c>
      <c r="D183" s="34">
        <v>1765.0</v>
      </c>
      <c r="E183" s="34">
        <v>507981.50376585</v>
      </c>
    </row>
    <row r="184" ht="15.75" customHeight="1">
      <c r="A184" s="33">
        <v>2019.0</v>
      </c>
      <c r="B184" s="33" t="s">
        <v>43</v>
      </c>
      <c r="C184" s="34">
        <v>1282273.33039587</v>
      </c>
      <c r="D184" s="34">
        <v>38400.0</v>
      </c>
      <c r="E184" s="34">
        <v>1320673.33039587</v>
      </c>
    </row>
    <row r="185" ht="15.75" customHeight="1">
      <c r="A185" s="33">
        <v>2019.0</v>
      </c>
      <c r="B185" s="33" t="s">
        <v>44</v>
      </c>
      <c r="C185" s="34">
        <v>429723.19877374</v>
      </c>
      <c r="D185" s="34">
        <v>7243.0</v>
      </c>
      <c r="E185" s="34">
        <v>436966.19877374</v>
      </c>
    </row>
    <row r="186" ht="15.75" customHeight="1">
      <c r="A186" s="33">
        <v>2019.0</v>
      </c>
      <c r="B186" s="33" t="s">
        <v>45</v>
      </c>
      <c r="C186" s="34">
        <v>3199608.0686729</v>
      </c>
      <c r="D186" s="34">
        <v>14051.0</v>
      </c>
      <c r="E186" s="34">
        <v>3213659.0686729</v>
      </c>
    </row>
    <row r="187" ht="15.75" customHeight="1">
      <c r="A187" s="33">
        <v>2019.0</v>
      </c>
      <c r="B187" s="33" t="s">
        <v>46</v>
      </c>
      <c r="C187" s="34">
        <v>1377323.686586</v>
      </c>
      <c r="D187" s="34">
        <v>553.0</v>
      </c>
      <c r="E187" s="34">
        <v>1377876.686586</v>
      </c>
    </row>
    <row r="188" ht="15.75" customHeight="1">
      <c r="A188" s="33">
        <v>2019.0</v>
      </c>
      <c r="B188" s="33" t="s">
        <v>47</v>
      </c>
      <c r="C188" s="34">
        <v>1098399.122192</v>
      </c>
      <c r="D188" s="34">
        <v>25529.0</v>
      </c>
      <c r="E188" s="34">
        <v>1123928.122192</v>
      </c>
    </row>
    <row r="189" ht="15.75" customHeight="1">
      <c r="A189" s="33">
        <v>2019.0</v>
      </c>
      <c r="B189" s="33" t="s">
        <v>48</v>
      </c>
      <c r="C189" s="34">
        <v>473110.40642718</v>
      </c>
      <c r="D189" s="34">
        <v>1815.0</v>
      </c>
      <c r="E189" s="34">
        <v>474925.40642718</v>
      </c>
    </row>
    <row r="190" ht="15.75" customHeight="1">
      <c r="A190" s="33">
        <v>2019.0</v>
      </c>
      <c r="B190" s="33" t="s">
        <v>49</v>
      </c>
      <c r="C190" s="34">
        <v>773097.97634925</v>
      </c>
      <c r="D190" s="34">
        <v>19414.0</v>
      </c>
      <c r="E190" s="34">
        <v>792511.97634925</v>
      </c>
    </row>
    <row r="191" ht="15.75" customHeight="1">
      <c r="A191" s="33">
        <v>2019.0</v>
      </c>
      <c r="B191" s="33" t="s">
        <v>50</v>
      </c>
      <c r="C191" s="34">
        <v>326302.4527297</v>
      </c>
      <c r="D191" s="34">
        <v>2062.0</v>
      </c>
      <c r="E191" s="34">
        <v>328364.4527297</v>
      </c>
    </row>
    <row r="192" ht="15.75" customHeight="1">
      <c r="A192" s="33">
        <v>2019.0</v>
      </c>
      <c r="B192" s="33" t="s">
        <v>51</v>
      </c>
      <c r="C192" s="34">
        <v>5077777.60441772</v>
      </c>
      <c r="D192" s="34">
        <v>99560.0</v>
      </c>
      <c r="E192" s="34">
        <v>5177337.60441772</v>
      </c>
    </row>
    <row r="193" ht="15.75" customHeight="1">
      <c r="A193" s="33">
        <v>2019.0</v>
      </c>
      <c r="B193" s="33" t="s">
        <v>52</v>
      </c>
      <c r="C193" s="34">
        <v>1447851.09022177</v>
      </c>
      <c r="D193" s="34">
        <v>15518.0</v>
      </c>
      <c r="E193" s="34">
        <v>1463369.09022177</v>
      </c>
    </row>
    <row r="194" ht="15.75" customHeight="1">
      <c r="A194" s="33">
        <v>2019.0</v>
      </c>
      <c r="B194" s="33" t="s">
        <v>53</v>
      </c>
      <c r="C194" s="34">
        <v>3.07404536816317E7</v>
      </c>
      <c r="D194" s="34">
        <v>197814.0</v>
      </c>
      <c r="E194" s="34">
        <v>3.09382676816317E7</v>
      </c>
    </row>
    <row r="195" ht="15.75" customHeight="1">
      <c r="A195" s="33">
        <v>2019.0</v>
      </c>
      <c r="B195" s="33" t="s">
        <v>54</v>
      </c>
      <c r="C195" s="34">
        <v>7286926.00064908</v>
      </c>
      <c r="D195" s="34">
        <v>101118.0</v>
      </c>
      <c r="E195" s="34">
        <v>7388044.00064908</v>
      </c>
    </row>
    <row r="196" ht="15.75" customHeight="1">
      <c r="A196" s="33">
        <v>2019.0</v>
      </c>
      <c r="B196" s="33" t="s">
        <v>55</v>
      </c>
      <c r="C196" s="34">
        <v>1858023.77012042</v>
      </c>
      <c r="D196" s="34">
        <v>3876.0</v>
      </c>
      <c r="E196" s="34">
        <v>1861899.77012042</v>
      </c>
    </row>
    <row r="197" ht="15.75" customHeight="1">
      <c r="A197" s="33">
        <v>2019.0</v>
      </c>
      <c r="B197" s="33" t="s">
        <v>56</v>
      </c>
      <c r="C197" s="34">
        <v>1384856.28552268</v>
      </c>
      <c r="D197" s="34">
        <v>2785.0</v>
      </c>
      <c r="E197" s="34">
        <v>1387641.28552268</v>
      </c>
    </row>
    <row r="198" ht="15.75" customHeight="1">
      <c r="A198" s="33">
        <v>2019.0</v>
      </c>
      <c r="B198" s="33" t="s">
        <v>57</v>
      </c>
      <c r="C198" s="34">
        <v>681846.14975258</v>
      </c>
      <c r="D198" s="34">
        <v>456.0</v>
      </c>
      <c r="E198" s="34">
        <v>682302.14975258</v>
      </c>
    </row>
    <row r="199" ht="15.75" customHeight="1">
      <c r="A199" s="33">
        <v>2019.0</v>
      </c>
      <c r="B199" s="33" t="s">
        <v>58</v>
      </c>
      <c r="C199" s="34">
        <v>6326606.4528427</v>
      </c>
      <c r="D199" s="34">
        <v>65897.0</v>
      </c>
      <c r="E199" s="34">
        <v>6392503.4528427</v>
      </c>
    </row>
    <row r="200" ht="15.75" customHeight="1">
      <c r="A200" s="33">
        <v>2019.0</v>
      </c>
      <c r="B200" s="33" t="s">
        <v>59</v>
      </c>
      <c r="C200" s="34">
        <v>4661685.2872025</v>
      </c>
      <c r="D200" s="34">
        <v>59146.0</v>
      </c>
      <c r="E200" s="34">
        <v>4720831.2872025</v>
      </c>
    </row>
    <row r="201" ht="15.75" customHeight="1">
      <c r="A201" s="33">
        <v>2019.0</v>
      </c>
      <c r="B201" s="33" t="s">
        <v>60</v>
      </c>
      <c r="C201" s="34">
        <v>1.57420649426172E7</v>
      </c>
      <c r="D201" s="34">
        <v>28014.0</v>
      </c>
      <c r="E201" s="34">
        <v>1.57700789426172E7</v>
      </c>
    </row>
    <row r="202" ht="15.75" customHeight="1">
      <c r="A202" s="33">
        <v>2019.0</v>
      </c>
      <c r="B202" s="33" t="s">
        <v>61</v>
      </c>
      <c r="C202" s="34">
        <v>7436326.34387039</v>
      </c>
      <c r="D202" s="34">
        <v>14135.0</v>
      </c>
      <c r="E202" s="34">
        <v>7450461.34387039</v>
      </c>
    </row>
    <row r="203" ht="15.75" customHeight="1">
      <c r="A203" s="33">
        <v>2019.0</v>
      </c>
      <c r="B203" s="33" t="s">
        <v>62</v>
      </c>
      <c r="C203" s="34">
        <v>1.06684639634136E7</v>
      </c>
      <c r="D203" s="34">
        <v>43969.0</v>
      </c>
      <c r="E203" s="34">
        <v>1.07124329634136E7</v>
      </c>
    </row>
    <row r="204" ht="15.75" customHeight="1">
      <c r="A204" s="33">
        <v>2019.0</v>
      </c>
      <c r="B204" s="33" t="s">
        <v>63</v>
      </c>
      <c r="C204" s="34">
        <v>3936749.63344185</v>
      </c>
      <c r="D204" s="34">
        <v>17301.0</v>
      </c>
      <c r="E204" s="34">
        <v>3954050.63344185</v>
      </c>
    </row>
    <row r="205" ht="15.75" customHeight="1">
      <c r="A205" s="33">
        <v>2019.0</v>
      </c>
      <c r="B205" s="33" t="s">
        <v>64</v>
      </c>
      <c r="C205" s="34">
        <v>1263155.35948397</v>
      </c>
      <c r="D205" s="34">
        <v>3330.0</v>
      </c>
      <c r="E205" s="34">
        <v>1266485.35948397</v>
      </c>
    </row>
    <row r="206" ht="15.75" customHeight="1">
      <c r="A206" s="33">
        <v>2019.0</v>
      </c>
      <c r="B206" s="33" t="s">
        <v>65</v>
      </c>
      <c r="C206" s="34">
        <v>2500223.8678468</v>
      </c>
      <c r="D206" s="34">
        <v>4434.0</v>
      </c>
      <c r="E206" s="34">
        <v>2504657.8678468</v>
      </c>
    </row>
    <row r="207" ht="15.75" customHeight="1">
      <c r="A207" s="33">
        <v>2019.0</v>
      </c>
      <c r="B207" s="33" t="s">
        <v>66</v>
      </c>
      <c r="C207" s="34">
        <v>395610.48356556</v>
      </c>
      <c r="D207" s="34">
        <v>975.0</v>
      </c>
      <c r="E207" s="34">
        <v>396585.48356556</v>
      </c>
    </row>
    <row r="208" ht="15.75" customHeight="1">
      <c r="A208" s="33">
        <v>2019.0</v>
      </c>
      <c r="B208" s="33" t="s">
        <v>67</v>
      </c>
      <c r="C208" s="34">
        <v>4231490.46212494</v>
      </c>
      <c r="D208" s="34">
        <v>22234.0</v>
      </c>
      <c r="E208" s="34">
        <v>4253724.46212494</v>
      </c>
    </row>
    <row r="209" ht="15.75" customHeight="1">
      <c r="A209" s="33">
        <v>2019.0</v>
      </c>
      <c r="B209" s="33" t="s">
        <v>68</v>
      </c>
      <c r="C209" s="34">
        <v>1636841.15762876</v>
      </c>
      <c r="D209" s="34">
        <v>6582.0</v>
      </c>
      <c r="E209" s="34">
        <v>1643423.15762876</v>
      </c>
    </row>
    <row r="210" ht="15.75" customHeight="1">
      <c r="A210" s="33">
        <v>2019.0</v>
      </c>
      <c r="B210" s="33" t="s">
        <v>69</v>
      </c>
      <c r="C210" s="34">
        <v>5433889.7108677</v>
      </c>
      <c r="D210" s="34">
        <v>54621.0</v>
      </c>
      <c r="E210" s="34">
        <v>5488510.7108677</v>
      </c>
    </row>
    <row r="211" ht="15.75" customHeight="1">
      <c r="A211" s="33">
        <v>2019.0</v>
      </c>
      <c r="B211" s="33" t="s">
        <v>70</v>
      </c>
      <c r="C211" s="34">
        <v>904563.15419248</v>
      </c>
      <c r="D211" s="34">
        <v>9163.0</v>
      </c>
      <c r="E211" s="34">
        <v>913726.15419248</v>
      </c>
    </row>
    <row r="212" ht="15.75" customHeight="1">
      <c r="A212" s="33">
        <v>2019.0</v>
      </c>
      <c r="B212" s="33" t="s">
        <v>71</v>
      </c>
      <c r="C212" s="34">
        <v>1117867.46927884</v>
      </c>
      <c r="D212" s="34">
        <v>18242.0</v>
      </c>
      <c r="E212" s="34">
        <v>1136109.46927884</v>
      </c>
    </row>
    <row r="213" ht="15.75" customHeight="1">
      <c r="A213" s="33">
        <v>2019.0</v>
      </c>
      <c r="B213" s="33" t="s">
        <v>72</v>
      </c>
      <c r="C213" s="34">
        <v>292511.8348221</v>
      </c>
      <c r="D213" s="34">
        <v>9144.0</v>
      </c>
      <c r="E213" s="34">
        <v>301655.8348221</v>
      </c>
    </row>
    <row r="214" ht="15.75" customHeight="1">
      <c r="A214" s="33">
        <v>2019.0</v>
      </c>
      <c r="B214" s="33" t="s">
        <v>73</v>
      </c>
      <c r="C214" s="34">
        <v>2421511.94130399</v>
      </c>
      <c r="D214" s="34">
        <v>25856.0</v>
      </c>
      <c r="E214" s="34">
        <v>2447367.94130399</v>
      </c>
    </row>
    <row r="215" ht="15.75" customHeight="1">
      <c r="A215" s="33">
        <v>2019.0</v>
      </c>
      <c r="B215" s="33" t="s">
        <v>74</v>
      </c>
      <c r="C215" s="34">
        <v>899206.84003864</v>
      </c>
      <c r="D215" s="34">
        <v>2669.0</v>
      </c>
      <c r="E215" s="34">
        <v>901875.84003864</v>
      </c>
    </row>
    <row r="216" ht="15.75" customHeight="1">
      <c r="A216" s="33">
        <v>2019.0</v>
      </c>
      <c r="B216" s="33" t="s">
        <v>75</v>
      </c>
      <c r="C216" s="34">
        <v>989947.14609239</v>
      </c>
      <c r="D216" s="34">
        <v>1360.0</v>
      </c>
      <c r="E216" s="34">
        <v>991307.14609239</v>
      </c>
    </row>
    <row r="217" ht="15.75" customHeight="1">
      <c r="A217" s="33">
        <v>2019.0</v>
      </c>
      <c r="B217" s="33" t="s">
        <v>76</v>
      </c>
      <c r="C217" s="34">
        <v>7.06457690492318E7</v>
      </c>
      <c r="D217" s="34">
        <v>785736.0</v>
      </c>
      <c r="E217" s="34">
        <v>7.14315050492318E7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2020-10-02T13:31:14Z</dcterms:created>
  <dc:creator>Iracy</dc:creator>
</cp:coreProperties>
</file>